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50" activeTab="0"/>
  </bookViews>
  <sheets>
    <sheet name="Child Health" sheetId="1" r:id="rId1"/>
  </sheets>
  <definedNames>
    <definedName name="_xlnm.Print_Area" localSheetId="0">'Child Health'!$A$1:$I$139</definedName>
    <definedName name="_xlnm.Print_Titles" localSheetId="0">'Child Health'!$1:$4</definedName>
  </definedNames>
  <calcPr fullCalcOnLoad="1"/>
</workbook>
</file>

<file path=xl/sharedStrings.xml><?xml version="1.0" encoding="utf-8"?>
<sst xmlns="http://schemas.openxmlformats.org/spreadsheetml/2006/main" count="487" uniqueCount="230">
  <si>
    <t xml:space="preserve">IMNCI </t>
  </si>
  <si>
    <t xml:space="preserve">FIMNCI </t>
  </si>
  <si>
    <t xml:space="preserve">NSSK </t>
  </si>
  <si>
    <t>LHV</t>
  </si>
  <si>
    <t>IMNCI</t>
  </si>
  <si>
    <t>FIMNCI (TOT)</t>
  </si>
  <si>
    <t>NSSK</t>
  </si>
  <si>
    <t>IYCF</t>
  </si>
  <si>
    <t>SNCU</t>
  </si>
  <si>
    <t>ASHA</t>
  </si>
  <si>
    <t>ANM/LHV</t>
  </si>
  <si>
    <t>Care of Sick Children &amp; SAM</t>
  </si>
  <si>
    <t>TOTAL</t>
  </si>
  <si>
    <t>SUB- TOTAL</t>
  </si>
  <si>
    <t>IMMUNIZATION</t>
  </si>
  <si>
    <t>Duration of Training</t>
  </si>
  <si>
    <t>3 days</t>
  </si>
  <si>
    <t>2 Days</t>
  </si>
  <si>
    <t>15 days</t>
  </si>
  <si>
    <t>8 days</t>
  </si>
  <si>
    <t>National/ State/ District Training Centres</t>
  </si>
  <si>
    <t>5 days</t>
  </si>
  <si>
    <t>2 days</t>
  </si>
  <si>
    <t>1 day</t>
  </si>
  <si>
    <t>District/ Sub-district Hospital</t>
  </si>
  <si>
    <t>4 days</t>
  </si>
  <si>
    <t>Load</t>
  </si>
  <si>
    <t>Budget</t>
  </si>
  <si>
    <t>DH</t>
  </si>
  <si>
    <t>10 Days</t>
  </si>
  <si>
    <t>*</t>
  </si>
  <si>
    <t>SIHFW</t>
  </si>
  <si>
    <t>3 Days</t>
  </si>
  <si>
    <t xml:space="preserve">2 Days </t>
  </si>
  <si>
    <t xml:space="preserve">2 day </t>
  </si>
  <si>
    <t>Immunisation (JE &amp; Measles, HepB)</t>
  </si>
  <si>
    <t>ANM/LHV/MPHW</t>
  </si>
  <si>
    <t>20-25</t>
  </si>
  <si>
    <t>1 Day</t>
  </si>
  <si>
    <t>IMNCI TOT</t>
  </si>
  <si>
    <t>Medical college</t>
  </si>
  <si>
    <t>DTC</t>
  </si>
  <si>
    <t>Batch Size</t>
  </si>
  <si>
    <t>25-30</t>
  </si>
  <si>
    <t>Achievement</t>
  </si>
  <si>
    <t>MO</t>
  </si>
  <si>
    <t>MO/Paramedicals/ (MO/ Paeds/Mo/HC/BPHC/SN/ LHV/ANM/AWS /CDPO/ICDS)</t>
  </si>
  <si>
    <t>2012-13</t>
  </si>
  <si>
    <t>Training in Child Health</t>
  </si>
  <si>
    <t>20-24</t>
  </si>
  <si>
    <t>Medical College Hospital</t>
  </si>
  <si>
    <t>SNs</t>
  </si>
  <si>
    <t>2 wks/12 days</t>
  </si>
  <si>
    <t>Dist Hosp or at the place of posting</t>
  </si>
  <si>
    <t>ANM/FHW</t>
  </si>
  <si>
    <t>Dist Hosp</t>
  </si>
  <si>
    <t>TRAINING FOR COMBINED GROUPS OF FUNCTIONARIES  (Give separate load and achievement for each category)</t>
  </si>
  <si>
    <t>Immunization</t>
  </si>
  <si>
    <t>FBNC</t>
  </si>
  <si>
    <t>24</t>
  </si>
  <si>
    <t>MPHA</t>
  </si>
  <si>
    <t>CHO</t>
  </si>
  <si>
    <t>MPHEO</t>
  </si>
  <si>
    <t>HA/HW</t>
  </si>
  <si>
    <t>HW</t>
  </si>
  <si>
    <t>ORIENTATION</t>
  </si>
  <si>
    <t xml:space="preserve">FBNC </t>
  </si>
  <si>
    <t>Name of the Training / Activity</t>
  </si>
  <si>
    <t>Categories</t>
  </si>
  <si>
    <t>HARYANA</t>
  </si>
  <si>
    <t>SNCU Training (NICU)</t>
  </si>
  <si>
    <t>SNCU (NICU)</t>
  </si>
  <si>
    <t>Specialist</t>
  </si>
  <si>
    <t>NSSK (TOT)</t>
  </si>
  <si>
    <t>Pharmacist/ cold chain handlers</t>
  </si>
  <si>
    <t>MPW/PHN</t>
  </si>
  <si>
    <t>Orientaion training- Immunization Hep A, Measles and JE</t>
  </si>
  <si>
    <t>MPHW(M)</t>
  </si>
  <si>
    <t>MPHW(F)</t>
  </si>
  <si>
    <t>ANM/ LHV</t>
  </si>
  <si>
    <t>DHS</t>
  </si>
  <si>
    <t>MC/DH</t>
  </si>
  <si>
    <t>Refresher Routine Immunization</t>
  </si>
  <si>
    <t>ANM/AWW/SN</t>
  </si>
  <si>
    <t>IMNCI  Supervisory</t>
  </si>
  <si>
    <t>FHS/LHV/ICDS Supervisor</t>
  </si>
  <si>
    <t>COLD CHAIN HANDLER (District Level)</t>
  </si>
  <si>
    <t>DIOs/ district cold chain officer</t>
  </si>
  <si>
    <t>ASHA Training-Module 6 &amp; 7</t>
  </si>
  <si>
    <t>Emergency Newborn Care</t>
  </si>
  <si>
    <t>MO/SN</t>
  </si>
  <si>
    <t>FHW/GHS</t>
  </si>
  <si>
    <t>Routine Immunization</t>
  </si>
  <si>
    <t>MO/SN (CB)</t>
  </si>
  <si>
    <t>MO (1) &amp; SN (2)</t>
  </si>
  <si>
    <t>SNCU (Sus)</t>
  </si>
  <si>
    <t>COLD CHAIN HANDLER (Block Level)</t>
  </si>
  <si>
    <t>SNCU (FOLLOWING UP)</t>
  </si>
  <si>
    <t>MO /SN(CB)</t>
  </si>
  <si>
    <t xml:space="preserve"> COMPUTER ASSISTANTS (REFRESHER TRANING)</t>
  </si>
  <si>
    <t>Block Level Data Handlers</t>
  </si>
  <si>
    <t>F-IMNCI</t>
  </si>
  <si>
    <t>IMNCI NON-TRAINED MO/SN/PHN</t>
  </si>
  <si>
    <t>IMNCI TRAINED MO/SN/PHN</t>
  </si>
  <si>
    <t>HBPNC</t>
  </si>
  <si>
    <t>TRANING OF YASHODA</t>
  </si>
  <si>
    <t xml:space="preserve">YASHODAS Workers and supervisor </t>
  </si>
  <si>
    <t>TOT Sick Children &amp; Severe Malnutrition</t>
  </si>
  <si>
    <t>NBSU</t>
  </si>
  <si>
    <t>HBNC</t>
  </si>
  <si>
    <t>ANM/Supervisor/AWW</t>
  </si>
  <si>
    <t>HBNC TOT</t>
  </si>
  <si>
    <t>Pentavalent Vaccine</t>
  </si>
  <si>
    <t>COLD CHAIN HANDLER(JPHN)</t>
  </si>
  <si>
    <t>JPHN</t>
  </si>
  <si>
    <t>FIMNCI TOT</t>
  </si>
  <si>
    <t>NSSK TOT</t>
  </si>
  <si>
    <t>ARI</t>
  </si>
  <si>
    <t xml:space="preserve">MO/SN </t>
  </si>
  <si>
    <t>HS/LHV</t>
  </si>
  <si>
    <t>IMNCI (TOT)</t>
  </si>
  <si>
    <t>AWW</t>
  </si>
  <si>
    <t>SN/Medical teachers</t>
  </si>
  <si>
    <t>faculty of ANM Training Centres and Staff Nurse Training
Colleges</t>
  </si>
  <si>
    <t>ANM/Supervisor/AWW/combined group</t>
  </si>
  <si>
    <t>Middle level trainer</t>
  </si>
  <si>
    <t>Frontline workers</t>
  </si>
  <si>
    <t>FIMNCI in PRIVATE MCH</t>
  </si>
  <si>
    <t>STUDENTS IN FINAL YEAR</t>
  </si>
  <si>
    <t xml:space="preserve"> Refresher IMNCI </t>
  </si>
  <si>
    <t>VHN/CHN/SHN/ANM</t>
  </si>
  <si>
    <t>ORIENTATION IYCF( INCLUDING HBNC AND CARE OF LBW BABIES</t>
  </si>
  <si>
    <t>MO/SN PHC</t>
  </si>
  <si>
    <t>CHN/SHN/ANM/VHN</t>
  </si>
  <si>
    <t>MO OF 78 CEMONC CENTRES</t>
  </si>
  <si>
    <t>MO OF 154 CHC</t>
  </si>
  <si>
    <t>Refresher training for MOs of 256 ug phc</t>
  </si>
  <si>
    <t xml:space="preserve">USG TRAINING TO DETECT FETAL ANOMALY (PPP MODE) </t>
  </si>
  <si>
    <t>Care of Sick Children (NRC)</t>
  </si>
  <si>
    <t>Support Staff</t>
  </si>
  <si>
    <t>IYCF (TOT Nursing faculties)</t>
  </si>
  <si>
    <t>NSSK -NEONATOLOGY</t>
  </si>
  <si>
    <t>District stakeholders</t>
  </si>
  <si>
    <t>FBNC/SNCU</t>
  </si>
  <si>
    <t>ANM/AWW/ASHA</t>
  </si>
  <si>
    <t>ANM/MPHW/LHV</t>
  </si>
  <si>
    <t>ANM/LHV/MPHW/HA(M/F)/ Nurse Midwives/BEEs /Other Specilalist</t>
  </si>
  <si>
    <t>Immunization (Orientation)</t>
  </si>
  <si>
    <t>ANM,
MPW (Male), LHV, Health
Assistant (Male/Female),
SN, BEEs &amp;
other staff</t>
  </si>
  <si>
    <t>State Level Training</t>
  </si>
  <si>
    <t>MO, Nutritionist, GNM</t>
  </si>
  <si>
    <t>IMMUNIZATION (TOT)</t>
  </si>
  <si>
    <t>FBNBC (TOT)</t>
  </si>
  <si>
    <t>Paramedical staff</t>
  </si>
  <si>
    <t>FBNC Observership</t>
  </si>
  <si>
    <t>30 days</t>
  </si>
  <si>
    <t>A batch consists of 1 MO and 2 SN</t>
  </si>
  <si>
    <t>GMC</t>
  </si>
  <si>
    <t>30 Days</t>
  </si>
  <si>
    <t>Total 20-24 days</t>
  </si>
  <si>
    <t>20-30</t>
  </si>
  <si>
    <t>11 days</t>
  </si>
  <si>
    <t>20- 25</t>
  </si>
  <si>
    <t>3  Days</t>
  </si>
  <si>
    <t>Dist. Hosp./PHC/ Reg. Trg. Institute</t>
  </si>
  <si>
    <t xml:space="preserve">1 DAY </t>
  </si>
  <si>
    <t>7 days</t>
  </si>
  <si>
    <t>Medical College/NRC</t>
  </si>
  <si>
    <t>20 days</t>
  </si>
  <si>
    <t>DH/ANMTC/DTC/CHC</t>
  </si>
  <si>
    <t>2 day</t>
  </si>
  <si>
    <t>5 Days</t>
  </si>
  <si>
    <t>18 days</t>
  </si>
  <si>
    <t>District Hospital/Medical College/District Training Center/SNCU</t>
  </si>
  <si>
    <t>District Training Centers</t>
  </si>
  <si>
    <t>DH/ANMTC/DTC/ CHC</t>
  </si>
  <si>
    <t xml:space="preserve">14 days </t>
  </si>
  <si>
    <t>VARIES IN EACH COLLEGE</t>
  </si>
  <si>
    <t>MEDICAL COLLEGE</t>
  </si>
  <si>
    <t>PAEDIATRICIAN (1), DTT, RTI FACULTY</t>
  </si>
  <si>
    <t>PHC</t>
  </si>
  <si>
    <t>MCH/DH</t>
  </si>
  <si>
    <t>12 Days</t>
  </si>
  <si>
    <t>Dist. Hosp./Reg. Tr. Inst./Hired Venue</t>
  </si>
  <si>
    <t>STATE HQ</t>
  </si>
  <si>
    <t>SDH/RH</t>
  </si>
  <si>
    <t>252 BPHC/ 96 RH</t>
  </si>
  <si>
    <t>Data Entry Operator</t>
  </si>
  <si>
    <t>Field Staff</t>
  </si>
  <si>
    <t xml:space="preserve">HFWTC </t>
  </si>
  <si>
    <t>DH/ SDH</t>
  </si>
  <si>
    <t>Medical College/ District Hospital</t>
  </si>
  <si>
    <t xml:space="preserve">HFWTCs </t>
  </si>
  <si>
    <t xml:space="preserve">RTI/DTT </t>
  </si>
  <si>
    <t>5 days for SNs trained in IMNCI and 11 days for fresh SNs</t>
  </si>
  <si>
    <t>Medical College/ DH</t>
  </si>
  <si>
    <t>5 days for Mos/ SNs trained in IMNCI and 11 days for fresh Mos/ SNs</t>
  </si>
  <si>
    <t>DH/ Medical College/ DTC/ SNCU</t>
  </si>
  <si>
    <t>Training Site</t>
  </si>
  <si>
    <t>5 days for MOs trained in IMNCI and 11 days for fresh Mos</t>
  </si>
  <si>
    <t>Reg. Trg Institute</t>
  </si>
  <si>
    <t>Statw/ District level</t>
  </si>
  <si>
    <t>Other Training</t>
  </si>
  <si>
    <t>MO/ DHEO/ DNO</t>
  </si>
  <si>
    <t>Block level-THO, NHV, BHEO &amp; BRC resource persons</t>
  </si>
  <si>
    <t>School teahcers</t>
  </si>
  <si>
    <t>2013-14</t>
  </si>
  <si>
    <t>LHV/ICDS Supervisor/ANM/SN/HS (F)/ 2nd ANM/ASHA</t>
  </si>
  <si>
    <t>VCDC/CTC Training</t>
  </si>
  <si>
    <t>SN/ANM/AWW</t>
  </si>
  <si>
    <t>DTT Faculty Member/NRC Training</t>
  </si>
  <si>
    <t>Dietician/Nutrition</t>
  </si>
  <si>
    <t xml:space="preserve">HW(m),ANM,LHV,HEALTH ASSITAN5T/Combined </t>
  </si>
  <si>
    <t>ANM/LHV/AWW/JPHN</t>
  </si>
  <si>
    <t>CHN/SHN/ANM/VHN/CDPO/GR I&amp;II/Combined</t>
  </si>
  <si>
    <t>JSSK</t>
  </si>
  <si>
    <t>IYCN</t>
  </si>
  <si>
    <t>JPHN/SN</t>
  </si>
  <si>
    <t>Reduction of IMR to A single Digit(5 batches)</t>
  </si>
  <si>
    <t>Protocol on Child Management</t>
  </si>
  <si>
    <t>Paed</t>
  </si>
  <si>
    <t>IMNCI (TOT) Refresher</t>
  </si>
  <si>
    <t>ANM (URBAN)</t>
  </si>
  <si>
    <t>HBPNC Software refresher traing</t>
  </si>
  <si>
    <t>IA/CA</t>
  </si>
  <si>
    <t>HBPNC supervisiory  traing</t>
  </si>
  <si>
    <t>DY CS(nrhm)/dio/dto/dpm/smo/mo/anm/hv/phn/bee</t>
  </si>
  <si>
    <t>Support Staff: Cook/ Attendant</t>
  </si>
  <si>
    <t>IYCN TOT</t>
  </si>
  <si>
    <t>ANM/LHV/AWW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</si>
</sst>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dddd\,\ mmmm\ dd\,\ yyyy"/>
    <numFmt numFmtId="175" formatCode="0.00;[Red]0.00"/>
    <numFmt numFmtId="176" formatCode="0.0000"/>
    <numFmt numFmtId="177" formatCode="0.000;[Red]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textRotation="90"/>
    </xf>
    <xf numFmtId="0" fontId="18" fillId="0" borderId="11" xfId="0" applyFont="1" applyFill="1" applyBorder="1" applyAlignment="1">
      <alignment horizontal="center" vertical="center" textRotation="90"/>
    </xf>
    <xf numFmtId="0" fontId="18" fillId="0" borderId="12" xfId="0" applyFont="1" applyFill="1" applyBorder="1" applyAlignment="1">
      <alignment horizontal="center" vertical="center" textRotation="90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8" fillId="0" borderId="16" xfId="60" applyFont="1" applyFill="1" applyBorder="1" applyAlignment="1">
      <alignment horizontal="center" vertical="center" wrapText="1"/>
      <protection/>
    </xf>
    <xf numFmtId="0" fontId="19" fillId="0" borderId="17" xfId="0" applyFont="1" applyFill="1" applyBorder="1" applyAlignment="1">
      <alignment horizontal="center" vertical="center" wrapText="1"/>
    </xf>
    <xf numFmtId="0" fontId="19" fillId="0" borderId="17" xfId="60" applyFont="1" applyFill="1" applyBorder="1" applyAlignment="1">
      <alignment horizontal="center" vertical="center" wrapText="1"/>
      <protection/>
    </xf>
    <xf numFmtId="0" fontId="19" fillId="0" borderId="1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1" xfId="60" applyFont="1" applyFill="1" applyBorder="1" applyAlignment="1">
      <alignment horizontal="center" vertical="center" wrapText="1"/>
      <protection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8" fillId="0" borderId="16" xfId="62" applyFont="1" applyFill="1" applyBorder="1" applyAlignment="1">
      <alignment horizontal="center" vertical="center" wrapText="1"/>
      <protection/>
    </xf>
    <xf numFmtId="0" fontId="18" fillId="0" borderId="30" xfId="60" applyFont="1" applyFill="1" applyBorder="1" applyAlignment="1">
      <alignment horizontal="center" vertical="center" wrapText="1"/>
      <protection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61" applyFont="1" applyFill="1" applyBorder="1" applyAlignment="1">
      <alignment horizontal="left" vertical="center" wrapText="1"/>
      <protection/>
    </xf>
    <xf numFmtId="0" fontId="18" fillId="0" borderId="31" xfId="62" applyFont="1" applyFill="1" applyBorder="1" applyAlignment="1">
      <alignment horizontal="left" vertical="center" wrapText="1"/>
      <protection/>
    </xf>
    <xf numFmtId="0" fontId="18" fillId="0" borderId="32" xfId="62" applyFont="1" applyFill="1" applyBorder="1" applyAlignment="1">
      <alignment horizontal="left" vertical="center" wrapText="1"/>
      <protection/>
    </xf>
    <xf numFmtId="0" fontId="18" fillId="0" borderId="33" xfId="62" applyFont="1" applyFill="1" applyBorder="1" applyAlignment="1">
      <alignment horizontal="left" vertical="center" wrapText="1"/>
      <protection/>
    </xf>
    <xf numFmtId="0" fontId="18" fillId="0" borderId="31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8" fillId="0" borderId="33" xfId="61" applyFont="1" applyFill="1" applyBorder="1" applyAlignment="1">
      <alignment horizontal="left" vertical="center" wrapText="1"/>
      <protection/>
    </xf>
    <xf numFmtId="0" fontId="18" fillId="0" borderId="32" xfId="61" applyFont="1" applyFill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6" xfId="62" applyFont="1" applyFill="1" applyBorder="1" applyAlignment="1">
      <alignment horizontal="center" vertical="center" wrapText="1"/>
      <protection/>
    </xf>
    <xf numFmtId="0" fontId="19" fillId="0" borderId="20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8" xfId="62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49" fontId="19" fillId="0" borderId="18" xfId="57" applyNumberFormat="1" applyFont="1" applyFill="1" applyBorder="1" applyAlignment="1">
      <alignment horizontal="center" vertical="center" wrapText="1"/>
      <protection/>
    </xf>
    <xf numFmtId="0" fontId="19" fillId="0" borderId="2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textRotation="90"/>
    </xf>
    <xf numFmtId="0" fontId="19" fillId="0" borderId="34" xfId="0" applyFont="1" applyFill="1" applyBorder="1" applyAlignment="1">
      <alignment horizontal="center" vertical="center" textRotation="90"/>
    </xf>
    <xf numFmtId="0" fontId="19" fillId="0" borderId="14" xfId="0" applyFont="1" applyFill="1" applyBorder="1" applyAlignment="1">
      <alignment horizontal="center" vertical="center" textRotation="90"/>
    </xf>
    <xf numFmtId="0" fontId="18" fillId="0" borderId="31" xfId="60" applyFont="1" applyFill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 horizontal="center" vertical="center"/>
    </xf>
    <xf numFmtId="0" fontId="18" fillId="24" borderId="36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/>
    </xf>
    <xf numFmtId="0" fontId="18" fillId="24" borderId="38" xfId="60" applyFont="1" applyFill="1" applyBorder="1" applyAlignment="1">
      <alignment horizontal="center" vertical="center" wrapText="1"/>
      <protection/>
    </xf>
    <xf numFmtId="0" fontId="19" fillId="0" borderId="2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24" borderId="36" xfId="60" applyFont="1" applyFill="1" applyBorder="1" applyAlignment="1">
      <alignment horizontal="center" vertical="center" wrapText="1"/>
      <protection/>
    </xf>
    <xf numFmtId="0" fontId="18" fillId="24" borderId="37" xfId="60" applyFont="1" applyFill="1" applyBorder="1" applyAlignment="1">
      <alignment horizontal="center" vertical="center" wrapText="1"/>
      <protection/>
    </xf>
    <xf numFmtId="0" fontId="18" fillId="24" borderId="35" xfId="60" applyFont="1" applyFill="1" applyBorder="1" applyAlignment="1">
      <alignment horizontal="center" vertical="center" wrapText="1"/>
      <protection/>
    </xf>
    <xf numFmtId="0" fontId="19" fillId="0" borderId="40" xfId="60" applyFont="1" applyFill="1" applyBorder="1" applyAlignment="1">
      <alignment horizontal="center" vertical="center" wrapText="1"/>
      <protection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21" fillId="0" borderId="17" xfId="62" applyFont="1" applyFill="1" applyBorder="1" applyAlignment="1">
      <alignment horizontal="center" vertical="center" wrapText="1"/>
      <protection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20" xfId="62" applyFont="1" applyFill="1" applyBorder="1" applyAlignment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30" xfId="62" applyFont="1" applyFill="1" applyBorder="1" applyAlignment="1">
      <alignment horizontal="center" vertical="center" wrapText="1"/>
      <protection/>
    </xf>
    <xf numFmtId="0" fontId="19" fillId="0" borderId="24" xfId="62" applyFont="1" applyFill="1" applyBorder="1" applyAlignment="1">
      <alignment horizontal="center" vertical="center" wrapText="1"/>
      <protection/>
    </xf>
    <xf numFmtId="0" fontId="21" fillId="0" borderId="21" xfId="0" applyFont="1" applyFill="1" applyBorder="1" applyAlignment="1">
      <alignment horizontal="center" vertical="center"/>
    </xf>
    <xf numFmtId="0" fontId="18" fillId="0" borderId="43" xfId="60" applyFont="1" applyFill="1" applyBorder="1" applyAlignment="1">
      <alignment horizontal="center" vertical="center" wrapText="1"/>
      <protection/>
    </xf>
    <xf numFmtId="0" fontId="18" fillId="0" borderId="44" xfId="60" applyFont="1" applyFill="1" applyBorder="1" applyAlignment="1">
      <alignment horizontal="center" vertical="center" wrapText="1"/>
      <protection/>
    </xf>
    <xf numFmtId="0" fontId="18" fillId="0" borderId="45" xfId="60" applyFont="1" applyFill="1" applyBorder="1" applyAlignment="1">
      <alignment horizontal="center" vertical="center" wrapText="1"/>
      <protection/>
    </xf>
    <xf numFmtId="0" fontId="18" fillId="24" borderId="36" xfId="60" applyFont="1" applyFill="1" applyBorder="1" applyAlignment="1">
      <alignment horizontal="center" vertical="center" wrapText="1"/>
      <protection/>
    </xf>
    <xf numFmtId="0" fontId="18" fillId="24" borderId="37" xfId="60" applyFont="1" applyFill="1" applyBorder="1" applyAlignment="1">
      <alignment horizontal="center" vertical="center" wrapText="1"/>
      <protection/>
    </xf>
    <xf numFmtId="0" fontId="18" fillId="0" borderId="4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wrapText="1"/>
    </xf>
    <xf numFmtId="0" fontId="18" fillId="24" borderId="43" xfId="0" applyFont="1" applyFill="1" applyBorder="1" applyAlignment="1">
      <alignment horizontal="center" vertical="center"/>
    </xf>
    <xf numFmtId="0" fontId="18" fillId="24" borderId="44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0" fontId="18" fillId="24" borderId="43" xfId="61" applyFont="1" applyFill="1" applyBorder="1" applyAlignment="1">
      <alignment horizontal="center" vertical="center" wrapText="1"/>
      <protection/>
    </xf>
    <xf numFmtId="0" fontId="18" fillId="24" borderId="44" xfId="61" applyFont="1" applyFill="1" applyBorder="1" applyAlignment="1">
      <alignment horizontal="center" vertical="center" wrapText="1"/>
      <protection/>
    </xf>
    <xf numFmtId="0" fontId="18" fillId="24" borderId="45" xfId="61" applyFont="1" applyFill="1" applyBorder="1" applyAlignment="1">
      <alignment horizontal="center" vertical="center" wrapText="1"/>
      <protection/>
    </xf>
    <xf numFmtId="0" fontId="22" fillId="0" borderId="28" xfId="0" applyFont="1" applyBorder="1" applyAlignment="1">
      <alignment horizontal="center" vertical="center" wrapText="1"/>
    </xf>
    <xf numFmtId="0" fontId="18" fillId="25" borderId="36" xfId="0" applyFont="1" applyFill="1" applyBorder="1" applyAlignment="1">
      <alignment horizontal="center" vertical="center"/>
    </xf>
    <xf numFmtId="0" fontId="18" fillId="25" borderId="35" xfId="0" applyFont="1" applyFill="1" applyBorder="1" applyAlignment="1">
      <alignment horizontal="center" vertical="center"/>
    </xf>
    <xf numFmtId="0" fontId="18" fillId="25" borderId="37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24" borderId="43" xfId="60" applyFont="1" applyFill="1" applyBorder="1" applyAlignment="1">
      <alignment horizontal="center" vertical="center" wrapText="1"/>
      <protection/>
    </xf>
    <xf numFmtId="0" fontId="18" fillId="24" borderId="45" xfId="60" applyFont="1" applyFill="1" applyBorder="1" applyAlignment="1">
      <alignment horizontal="center" vertical="center" wrapText="1"/>
      <protection/>
    </xf>
    <xf numFmtId="0" fontId="18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6" xfId="58"/>
    <cellStyle name="Normal 3" xfId="59"/>
    <cellStyle name="Normal_State wise training - Rajasthan" xfId="60"/>
    <cellStyle name="Normal_State wise training for Uttar Pradesh - Dr. Baswal" xfId="61"/>
    <cellStyle name="Normal_State wise training for Uttar Pradesh - Dr. Baswal 2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0"/>
  <sheetViews>
    <sheetView tabSelected="1" zoomScale="67" zoomScaleNormal="67" zoomScaleSheetLayoutView="7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" sqref="G1:J16384"/>
    </sheetView>
  </sheetViews>
  <sheetFormatPr defaultColWidth="9.140625" defaultRowHeight="12.75"/>
  <cols>
    <col min="1" max="1" width="33.28125" style="61" customWidth="1"/>
    <col min="2" max="2" width="17.7109375" style="43" customWidth="1"/>
    <col min="3" max="6" width="11.421875" style="1" customWidth="1"/>
    <col min="7" max="7" width="22.7109375" style="1" customWidth="1"/>
    <col min="8" max="8" width="15.7109375" style="1" customWidth="1"/>
    <col min="9" max="9" width="23.57421875" style="1" customWidth="1"/>
    <col min="10" max="40" width="9.140625" style="44" customWidth="1"/>
    <col min="41" max="16384" width="9.140625" style="1" customWidth="1"/>
  </cols>
  <sheetData>
    <row r="1" spans="1:9" ht="25.5" customHeight="1" thickBot="1">
      <c r="A1" s="130" t="s">
        <v>48</v>
      </c>
      <c r="B1" s="131"/>
      <c r="C1" s="131"/>
      <c r="D1" s="131"/>
      <c r="E1" s="131"/>
      <c r="F1" s="131"/>
      <c r="G1" s="131"/>
      <c r="H1" s="131"/>
      <c r="I1" s="132"/>
    </row>
    <row r="2" spans="1:40" s="41" customFormat="1" ht="25.5" customHeight="1" thickBot="1">
      <c r="A2" s="122" t="s">
        <v>67</v>
      </c>
      <c r="B2" s="127" t="s">
        <v>68</v>
      </c>
      <c r="C2" s="119" t="s">
        <v>69</v>
      </c>
      <c r="D2" s="120"/>
      <c r="E2" s="120"/>
      <c r="F2" s="121"/>
      <c r="G2" s="117" t="s">
        <v>15</v>
      </c>
      <c r="H2" s="100" t="s">
        <v>42</v>
      </c>
      <c r="I2" s="117" t="s">
        <v>198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9" s="45" customFormat="1" ht="15.75" customHeight="1" thickBot="1">
      <c r="A3" s="123"/>
      <c r="B3" s="128"/>
      <c r="C3" s="106" t="s">
        <v>47</v>
      </c>
      <c r="D3" s="106"/>
      <c r="E3" s="113" t="s">
        <v>206</v>
      </c>
      <c r="F3" s="113"/>
      <c r="G3" s="104"/>
      <c r="H3" s="101"/>
      <c r="I3" s="104"/>
    </row>
    <row r="4" spans="1:9" s="45" customFormat="1" ht="81.75" customHeight="1" thickBot="1">
      <c r="A4" s="124"/>
      <c r="B4" s="129"/>
      <c r="C4" s="4" t="s">
        <v>26</v>
      </c>
      <c r="D4" s="2" t="s">
        <v>44</v>
      </c>
      <c r="E4" s="3" t="s">
        <v>26</v>
      </c>
      <c r="F4" s="2" t="s">
        <v>27</v>
      </c>
      <c r="G4" s="118"/>
      <c r="H4" s="102"/>
      <c r="I4" s="118"/>
    </row>
    <row r="5" spans="1:9" s="44" customFormat="1" ht="27.75" customHeight="1">
      <c r="A5" s="74" t="s">
        <v>4</v>
      </c>
      <c r="B5" s="103" t="s">
        <v>45</v>
      </c>
      <c r="C5" s="58"/>
      <c r="D5" s="57"/>
      <c r="E5" s="57"/>
      <c r="F5" s="59"/>
      <c r="G5" s="8" t="s">
        <v>22</v>
      </c>
      <c r="H5" s="22">
        <v>24</v>
      </c>
      <c r="I5" s="8" t="s">
        <v>190</v>
      </c>
    </row>
    <row r="6" spans="1:9" s="44" customFormat="1" ht="54" customHeight="1">
      <c r="A6" s="33" t="s">
        <v>1</v>
      </c>
      <c r="B6" s="104"/>
      <c r="C6" s="16"/>
      <c r="D6" s="10"/>
      <c r="E6" s="10"/>
      <c r="F6" s="14"/>
      <c r="G6" s="15" t="s">
        <v>199</v>
      </c>
      <c r="H6" s="17">
        <v>16</v>
      </c>
      <c r="I6" s="15" t="s">
        <v>191</v>
      </c>
    </row>
    <row r="7" spans="1:9" s="44" customFormat="1" ht="54" customHeight="1">
      <c r="A7" s="34" t="s">
        <v>5</v>
      </c>
      <c r="B7" s="104"/>
      <c r="C7" s="16"/>
      <c r="D7" s="10"/>
      <c r="E7" s="10"/>
      <c r="F7" s="14"/>
      <c r="G7" s="15" t="s">
        <v>21</v>
      </c>
      <c r="H7" s="17">
        <v>16</v>
      </c>
      <c r="I7" s="15" t="s">
        <v>192</v>
      </c>
    </row>
    <row r="8" spans="1:9" s="44" customFormat="1" ht="36.75" customHeight="1">
      <c r="A8" s="33" t="s">
        <v>2</v>
      </c>
      <c r="B8" s="104"/>
      <c r="C8" s="16"/>
      <c r="D8" s="10"/>
      <c r="E8" s="10">
        <v>1088</v>
      </c>
      <c r="F8" s="14">
        <v>24.8</v>
      </c>
      <c r="G8" s="12" t="s">
        <v>22</v>
      </c>
      <c r="H8" s="17">
        <v>32</v>
      </c>
      <c r="I8" s="15" t="s">
        <v>24</v>
      </c>
    </row>
    <row r="9" spans="1:9" s="44" customFormat="1" ht="36.75" customHeight="1">
      <c r="A9" s="34" t="s">
        <v>141</v>
      </c>
      <c r="B9" s="104"/>
      <c r="C9" s="16"/>
      <c r="D9" s="10"/>
      <c r="E9" s="10"/>
      <c r="F9" s="14"/>
      <c r="G9" s="15" t="s">
        <v>22</v>
      </c>
      <c r="H9" s="17">
        <v>16</v>
      </c>
      <c r="I9" s="15" t="s">
        <v>24</v>
      </c>
    </row>
    <row r="10" spans="1:9" s="44" customFormat="1" ht="47.25">
      <c r="A10" s="33" t="s">
        <v>66</v>
      </c>
      <c r="B10" s="104"/>
      <c r="C10" s="16"/>
      <c r="D10" s="10"/>
      <c r="E10" s="10"/>
      <c r="F10" s="14"/>
      <c r="G10" s="15" t="s">
        <v>25</v>
      </c>
      <c r="H10" s="53">
        <v>20</v>
      </c>
      <c r="I10" s="48" t="s">
        <v>173</v>
      </c>
    </row>
    <row r="11" spans="1:9" s="44" customFormat="1" ht="47.25" customHeight="1">
      <c r="A11" s="34" t="s">
        <v>152</v>
      </c>
      <c r="B11" s="104"/>
      <c r="C11" s="16"/>
      <c r="D11" s="10"/>
      <c r="E11" s="25"/>
      <c r="F11" s="42"/>
      <c r="G11" s="15" t="s">
        <v>172</v>
      </c>
      <c r="H11" s="53" t="s">
        <v>49</v>
      </c>
      <c r="I11" s="48" t="s">
        <v>81</v>
      </c>
    </row>
    <row r="12" spans="1:9" s="44" customFormat="1" ht="47.25" customHeight="1">
      <c r="A12" s="34" t="s">
        <v>70</v>
      </c>
      <c r="B12" s="104"/>
      <c r="C12" s="16"/>
      <c r="D12" s="10"/>
      <c r="E12" s="10"/>
      <c r="F12" s="14"/>
      <c r="G12" s="15" t="s">
        <v>155</v>
      </c>
      <c r="H12" s="17" t="s">
        <v>156</v>
      </c>
      <c r="I12" s="15" t="s">
        <v>157</v>
      </c>
    </row>
    <row r="13" spans="1:9" s="44" customFormat="1" ht="47.25" customHeight="1">
      <c r="A13" s="33" t="s">
        <v>14</v>
      </c>
      <c r="B13" s="104"/>
      <c r="C13" s="16"/>
      <c r="D13" s="10"/>
      <c r="E13" s="10"/>
      <c r="F13" s="14"/>
      <c r="G13" s="12" t="s">
        <v>32</v>
      </c>
      <c r="H13" s="13" t="s">
        <v>37</v>
      </c>
      <c r="I13" s="12" t="s">
        <v>28</v>
      </c>
    </row>
    <row r="14" spans="1:9" s="44" customFormat="1" ht="47.25" customHeight="1">
      <c r="A14" s="34" t="s">
        <v>92</v>
      </c>
      <c r="B14" s="104"/>
      <c r="C14" s="16"/>
      <c r="D14" s="10"/>
      <c r="E14" s="10"/>
      <c r="F14" s="14"/>
      <c r="G14" s="15" t="s">
        <v>163</v>
      </c>
      <c r="H14" s="17" t="s">
        <v>37</v>
      </c>
      <c r="I14" s="15" t="s">
        <v>28</v>
      </c>
    </row>
    <row r="15" spans="1:9" s="44" customFormat="1" ht="47.25" customHeight="1">
      <c r="A15" s="34" t="s">
        <v>82</v>
      </c>
      <c r="B15" s="104"/>
      <c r="C15" s="16"/>
      <c r="D15" s="10"/>
      <c r="E15" s="10"/>
      <c r="F15" s="14"/>
      <c r="G15" s="15" t="s">
        <v>32</v>
      </c>
      <c r="H15" s="17" t="s">
        <v>37</v>
      </c>
      <c r="I15" s="15" t="s">
        <v>28</v>
      </c>
    </row>
    <row r="16" spans="1:9" s="44" customFormat="1" ht="47.25" customHeight="1">
      <c r="A16" s="34" t="s">
        <v>151</v>
      </c>
      <c r="B16" s="104"/>
      <c r="C16" s="16"/>
      <c r="D16" s="10"/>
      <c r="E16" s="10"/>
      <c r="F16" s="14"/>
      <c r="G16" s="15" t="s">
        <v>32</v>
      </c>
      <c r="H16" s="17" t="s">
        <v>37</v>
      </c>
      <c r="I16" s="15" t="s">
        <v>28</v>
      </c>
    </row>
    <row r="17" spans="1:9" s="44" customFormat="1" ht="47.25" customHeight="1">
      <c r="A17" s="34" t="s">
        <v>104</v>
      </c>
      <c r="B17" s="104"/>
      <c r="C17" s="16"/>
      <c r="D17" s="10"/>
      <c r="E17" s="25"/>
      <c r="F17" s="42"/>
      <c r="G17" s="12" t="s">
        <v>38</v>
      </c>
      <c r="H17" s="13">
        <v>25</v>
      </c>
      <c r="I17" s="15" t="s">
        <v>164</v>
      </c>
    </row>
    <row r="18" spans="1:9" s="44" customFormat="1" ht="47.25" customHeight="1">
      <c r="A18" s="34" t="s">
        <v>7</v>
      </c>
      <c r="B18" s="104"/>
      <c r="C18" s="16"/>
      <c r="D18" s="10"/>
      <c r="E18" s="25"/>
      <c r="F18" s="42"/>
      <c r="G18" s="15" t="s">
        <v>16</v>
      </c>
      <c r="H18" s="53">
        <v>30</v>
      </c>
      <c r="I18" s="48" t="s">
        <v>174</v>
      </c>
    </row>
    <row r="19" spans="1:9" s="44" customFormat="1" ht="54" customHeight="1">
      <c r="A19" s="33" t="s">
        <v>11</v>
      </c>
      <c r="B19" s="104"/>
      <c r="C19" s="16"/>
      <c r="D19" s="10"/>
      <c r="E19" s="10"/>
      <c r="F19" s="14"/>
      <c r="G19" s="12" t="s">
        <v>32</v>
      </c>
      <c r="H19" s="13" t="s">
        <v>37</v>
      </c>
      <c r="I19" s="12" t="s">
        <v>28</v>
      </c>
    </row>
    <row r="20" spans="1:9" s="44" customFormat="1" ht="47.25" customHeight="1">
      <c r="A20" s="34" t="s">
        <v>107</v>
      </c>
      <c r="B20" s="104"/>
      <c r="C20" s="16"/>
      <c r="D20" s="10"/>
      <c r="E20" s="25"/>
      <c r="F20" s="42"/>
      <c r="G20" s="12" t="s">
        <v>23</v>
      </c>
      <c r="H20" s="13">
        <v>20</v>
      </c>
      <c r="I20" s="12" t="s">
        <v>167</v>
      </c>
    </row>
    <row r="21" spans="1:9" s="44" customFormat="1" ht="54" customHeight="1" thickBot="1">
      <c r="A21" s="35" t="s">
        <v>112</v>
      </c>
      <c r="B21" s="105"/>
      <c r="C21" s="23"/>
      <c r="D21" s="19"/>
      <c r="E21" s="19"/>
      <c r="F21" s="24"/>
      <c r="G21" s="20" t="s">
        <v>17</v>
      </c>
      <c r="H21" s="21">
        <v>30</v>
      </c>
      <c r="I21" s="20" t="s">
        <v>41</v>
      </c>
    </row>
    <row r="22" spans="1:40" s="62" customFormat="1" ht="46.5" customHeight="1" thickBot="1">
      <c r="A22" s="125" t="s">
        <v>13</v>
      </c>
      <c r="B22" s="126"/>
      <c r="C22" s="65">
        <f>SUM(C5:C21)</f>
        <v>0</v>
      </c>
      <c r="D22" s="64">
        <f>SUM(D5:D21)</f>
        <v>0</v>
      </c>
      <c r="E22" s="64">
        <f>SUM(E5:E21)</f>
        <v>1088</v>
      </c>
      <c r="F22" s="66">
        <f>SUM(F5:F21)</f>
        <v>24.8</v>
      </c>
      <c r="G22" s="110"/>
      <c r="H22" s="111"/>
      <c r="I22" s="112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</row>
    <row r="23" spans="1:9" s="44" customFormat="1" ht="60.75" customHeight="1">
      <c r="A23" s="36" t="s">
        <v>120</v>
      </c>
      <c r="B23" s="103" t="s">
        <v>72</v>
      </c>
      <c r="C23" s="50"/>
      <c r="D23" s="7"/>
      <c r="E23" s="5"/>
      <c r="F23" s="6"/>
      <c r="G23" s="69" t="s">
        <v>32</v>
      </c>
      <c r="H23" s="68" t="s">
        <v>37</v>
      </c>
      <c r="I23" s="69" t="s">
        <v>28</v>
      </c>
    </row>
    <row r="24" spans="1:9" s="44" customFormat="1" ht="60.75" customHeight="1">
      <c r="A24" s="33" t="s">
        <v>5</v>
      </c>
      <c r="B24" s="104"/>
      <c r="C24" s="82">
        <v>16</v>
      </c>
      <c r="D24" s="82">
        <v>1.5</v>
      </c>
      <c r="E24" s="82">
        <v>25</v>
      </c>
      <c r="F24" s="82">
        <v>2.3</v>
      </c>
      <c r="G24" s="12" t="s">
        <v>21</v>
      </c>
      <c r="H24" s="17">
        <v>24</v>
      </c>
      <c r="I24" s="15" t="s">
        <v>191</v>
      </c>
    </row>
    <row r="25" spans="1:9" s="44" customFormat="1" ht="60.75" customHeight="1">
      <c r="A25" s="33" t="s">
        <v>73</v>
      </c>
      <c r="B25" s="104"/>
      <c r="C25" s="49"/>
      <c r="D25" s="25"/>
      <c r="E25" s="10"/>
      <c r="F25" s="14"/>
      <c r="G25" s="15" t="s">
        <v>22</v>
      </c>
      <c r="H25" s="17">
        <v>25</v>
      </c>
      <c r="I25" s="15" t="s">
        <v>31</v>
      </c>
    </row>
    <row r="26" spans="1:9" s="44" customFormat="1" ht="60.75" customHeight="1">
      <c r="A26" s="36" t="s">
        <v>221</v>
      </c>
      <c r="B26" s="105"/>
      <c r="C26" s="52"/>
      <c r="D26" s="46"/>
      <c r="E26" s="19"/>
      <c r="F26" s="24"/>
      <c r="G26" s="20"/>
      <c r="H26" s="21"/>
      <c r="I26" s="20"/>
    </row>
    <row r="27" spans="1:9" s="44" customFormat="1" ht="60.75" customHeight="1" thickBot="1">
      <c r="A27" s="40" t="s">
        <v>11</v>
      </c>
      <c r="B27" s="105"/>
      <c r="C27" s="52"/>
      <c r="D27" s="46"/>
      <c r="E27" s="19"/>
      <c r="F27" s="24"/>
      <c r="G27" s="20" t="s">
        <v>21</v>
      </c>
      <c r="H27" s="21">
        <v>20</v>
      </c>
      <c r="I27" s="20" t="s">
        <v>189</v>
      </c>
    </row>
    <row r="28" spans="1:40" s="62" customFormat="1" ht="46.5" customHeight="1" thickBot="1">
      <c r="A28" s="125" t="s">
        <v>13</v>
      </c>
      <c r="B28" s="126"/>
      <c r="C28" s="65">
        <f>SUM(C23:C27)</f>
        <v>16</v>
      </c>
      <c r="D28" s="64">
        <f>SUM(D23:D27)</f>
        <v>1.5</v>
      </c>
      <c r="E28" s="64">
        <f>SUM(E23:E27)</f>
        <v>25</v>
      </c>
      <c r="F28" s="66">
        <f>SUM(F23:F27)</f>
        <v>2.3</v>
      </c>
      <c r="G28" s="110"/>
      <c r="H28" s="111"/>
      <c r="I28" s="112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</row>
    <row r="29" spans="1:9" s="44" customFormat="1" ht="88.5" customHeight="1">
      <c r="A29" s="39" t="s">
        <v>4</v>
      </c>
      <c r="B29" s="103" t="s">
        <v>51</v>
      </c>
      <c r="C29" s="50"/>
      <c r="D29" s="7"/>
      <c r="E29" s="7"/>
      <c r="F29" s="51"/>
      <c r="G29" s="8" t="s">
        <v>19</v>
      </c>
      <c r="H29" s="22">
        <v>24</v>
      </c>
      <c r="I29" s="8" t="s">
        <v>20</v>
      </c>
    </row>
    <row r="30" spans="1:9" s="44" customFormat="1" ht="88.5" customHeight="1">
      <c r="A30" s="33" t="s">
        <v>1</v>
      </c>
      <c r="B30" s="104"/>
      <c r="C30" s="49"/>
      <c r="D30" s="25"/>
      <c r="E30" s="25"/>
      <c r="F30" s="42"/>
      <c r="G30" s="15" t="s">
        <v>194</v>
      </c>
      <c r="H30" s="17">
        <v>16</v>
      </c>
      <c r="I30" s="15" t="s">
        <v>191</v>
      </c>
    </row>
    <row r="31" spans="1:9" s="44" customFormat="1" ht="49.5" customHeight="1">
      <c r="A31" s="33" t="s">
        <v>2</v>
      </c>
      <c r="B31" s="104"/>
      <c r="C31" s="16"/>
      <c r="D31" s="10"/>
      <c r="E31" s="10"/>
      <c r="F31" s="14"/>
      <c r="G31" s="12" t="s">
        <v>22</v>
      </c>
      <c r="H31" s="17">
        <v>32</v>
      </c>
      <c r="I31" s="15" t="s">
        <v>24</v>
      </c>
    </row>
    <row r="32" spans="1:9" s="44" customFormat="1" ht="47.25">
      <c r="A32" s="33" t="s">
        <v>58</v>
      </c>
      <c r="B32" s="104"/>
      <c r="C32" s="16"/>
      <c r="D32" s="10"/>
      <c r="E32" s="10"/>
      <c r="F32" s="14"/>
      <c r="G32" s="15" t="s">
        <v>25</v>
      </c>
      <c r="H32" s="53">
        <v>20</v>
      </c>
      <c r="I32" s="48" t="s">
        <v>173</v>
      </c>
    </row>
    <row r="33" spans="1:9" s="44" customFormat="1" ht="46.5" customHeight="1">
      <c r="A33" s="33" t="s">
        <v>71</v>
      </c>
      <c r="B33" s="104"/>
      <c r="C33" s="49"/>
      <c r="D33" s="25"/>
      <c r="E33" s="25"/>
      <c r="F33" s="42"/>
      <c r="G33" s="15" t="s">
        <v>158</v>
      </c>
      <c r="H33" s="17" t="s">
        <v>156</v>
      </c>
      <c r="I33" s="15" t="s">
        <v>50</v>
      </c>
    </row>
    <row r="34" spans="1:9" s="44" customFormat="1" ht="46.5" customHeight="1">
      <c r="A34" s="33" t="s">
        <v>57</v>
      </c>
      <c r="B34" s="104"/>
      <c r="C34" s="49"/>
      <c r="D34" s="25"/>
      <c r="E34" s="25"/>
      <c r="F34" s="42"/>
      <c r="G34" s="12" t="s">
        <v>34</v>
      </c>
      <c r="H34" s="13">
        <v>20</v>
      </c>
      <c r="I34" s="12" t="s">
        <v>55</v>
      </c>
    </row>
    <row r="35" spans="1:9" s="44" customFormat="1" ht="55.5" customHeight="1">
      <c r="A35" s="33" t="s">
        <v>7</v>
      </c>
      <c r="B35" s="104"/>
      <c r="C35" s="49"/>
      <c r="D35" s="25"/>
      <c r="E35" s="25"/>
      <c r="F35" s="42"/>
      <c r="G35" s="15" t="s">
        <v>52</v>
      </c>
      <c r="H35" s="13">
        <v>4</v>
      </c>
      <c r="I35" s="15" t="s">
        <v>53</v>
      </c>
    </row>
    <row r="36" spans="1:9" s="44" customFormat="1" ht="55.5" customHeight="1">
      <c r="A36" s="34" t="s">
        <v>140</v>
      </c>
      <c r="B36" s="104"/>
      <c r="C36" s="49"/>
      <c r="D36" s="25"/>
      <c r="E36" s="25"/>
      <c r="F36" s="42"/>
      <c r="G36" s="15" t="s">
        <v>23</v>
      </c>
      <c r="H36" s="17">
        <v>30</v>
      </c>
      <c r="I36" s="15" t="s">
        <v>30</v>
      </c>
    </row>
    <row r="37" spans="1:9" s="44" customFormat="1" ht="47.25" customHeight="1">
      <c r="A37" s="33" t="s">
        <v>11</v>
      </c>
      <c r="B37" s="104"/>
      <c r="C37" s="16"/>
      <c r="D37" s="10"/>
      <c r="E37" s="10"/>
      <c r="F37" s="14"/>
      <c r="G37" s="12" t="s">
        <v>25</v>
      </c>
      <c r="H37" s="13" t="s">
        <v>49</v>
      </c>
      <c r="I37" s="15" t="s">
        <v>50</v>
      </c>
    </row>
    <row r="38" spans="1:9" s="44" customFormat="1" ht="46.5" customHeight="1" thickBot="1">
      <c r="A38" s="35" t="s">
        <v>108</v>
      </c>
      <c r="B38" s="105"/>
      <c r="C38" s="52"/>
      <c r="D38" s="46"/>
      <c r="E38" s="46"/>
      <c r="F38" s="47"/>
      <c r="G38" s="70" t="s">
        <v>30</v>
      </c>
      <c r="H38" s="21">
        <v>10</v>
      </c>
      <c r="I38" s="20" t="s">
        <v>30</v>
      </c>
    </row>
    <row r="39" spans="1:40" s="62" customFormat="1" ht="30" customHeight="1" thickBot="1">
      <c r="A39" s="98" t="s">
        <v>13</v>
      </c>
      <c r="B39" s="99"/>
      <c r="C39" s="65">
        <f>SUM(C29:C38)</f>
        <v>0</v>
      </c>
      <c r="D39" s="64">
        <f>SUM(D29:D38)</f>
        <v>0</v>
      </c>
      <c r="E39" s="64">
        <f>SUM(E29:E38)</f>
        <v>0</v>
      </c>
      <c r="F39" s="66">
        <f>SUM(F29:F38)</f>
        <v>0</v>
      </c>
      <c r="G39" s="110"/>
      <c r="H39" s="111"/>
      <c r="I39" s="112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9" s="44" customFormat="1" ht="49.5" customHeight="1">
      <c r="A40" s="39" t="s">
        <v>0</v>
      </c>
      <c r="B40" s="117" t="s">
        <v>79</v>
      </c>
      <c r="C40" s="82">
        <v>675</v>
      </c>
      <c r="D40" s="82">
        <v>34.2</v>
      </c>
      <c r="E40" s="82">
        <v>675</v>
      </c>
      <c r="F40" s="82">
        <v>34.2</v>
      </c>
      <c r="G40" s="69" t="s">
        <v>19</v>
      </c>
      <c r="H40" s="22">
        <v>24</v>
      </c>
      <c r="I40" s="8" t="s">
        <v>20</v>
      </c>
    </row>
    <row r="41" spans="1:9" s="44" customFormat="1" ht="49.5" customHeight="1">
      <c r="A41" s="37" t="s">
        <v>6</v>
      </c>
      <c r="B41" s="104"/>
      <c r="C41" s="82">
        <v>768</v>
      </c>
      <c r="D41" s="82">
        <v>10</v>
      </c>
      <c r="E41" s="82">
        <v>1024</v>
      </c>
      <c r="F41" s="82">
        <v>13.39</v>
      </c>
      <c r="G41" s="15" t="s">
        <v>22</v>
      </c>
      <c r="H41" s="17">
        <v>32</v>
      </c>
      <c r="I41" s="15" t="s">
        <v>24</v>
      </c>
    </row>
    <row r="42" spans="1:9" s="44" customFormat="1" ht="49.5" customHeight="1" thickBot="1">
      <c r="A42" s="35" t="s">
        <v>104</v>
      </c>
      <c r="B42" s="118"/>
      <c r="C42" s="23"/>
      <c r="D42" s="19"/>
      <c r="E42" s="46"/>
      <c r="F42" s="47"/>
      <c r="G42" s="70" t="s">
        <v>38</v>
      </c>
      <c r="H42" s="56">
        <v>30</v>
      </c>
      <c r="I42" s="20" t="s">
        <v>164</v>
      </c>
    </row>
    <row r="43" spans="1:40" s="62" customFormat="1" ht="16.5" thickBot="1">
      <c r="A43" s="98" t="s">
        <v>13</v>
      </c>
      <c r="B43" s="99"/>
      <c r="C43" s="75">
        <f>SUM(C40:C42)</f>
        <v>1443</v>
      </c>
      <c r="D43" s="77">
        <f>SUM(D40:D42)</f>
        <v>44.2</v>
      </c>
      <c r="E43" s="77">
        <f>SUM(E40:E42)</f>
        <v>1699</v>
      </c>
      <c r="F43" s="76">
        <f>SUM(F40:F42)</f>
        <v>47.59</v>
      </c>
      <c r="G43" s="110"/>
      <c r="H43" s="111"/>
      <c r="I43" s="112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9" s="44" customFormat="1" ht="31.5">
      <c r="A44" s="36" t="s">
        <v>0</v>
      </c>
      <c r="B44" s="71" t="s">
        <v>121</v>
      </c>
      <c r="C44" s="50"/>
      <c r="D44" s="7"/>
      <c r="E44" s="7"/>
      <c r="F44" s="51"/>
      <c r="G44" s="69" t="s">
        <v>19</v>
      </c>
      <c r="H44" s="22">
        <v>24</v>
      </c>
      <c r="I44" s="8" t="s">
        <v>20</v>
      </c>
    </row>
    <row r="45" spans="1:9" s="44" customFormat="1" ht="31.5">
      <c r="A45" s="37" t="s">
        <v>4</v>
      </c>
      <c r="B45" s="32" t="s">
        <v>64</v>
      </c>
      <c r="C45" s="49"/>
      <c r="D45" s="25"/>
      <c r="E45" s="25"/>
      <c r="F45" s="42"/>
      <c r="G45" s="15" t="s">
        <v>19</v>
      </c>
      <c r="H45" s="17">
        <v>24</v>
      </c>
      <c r="I45" s="15" t="s">
        <v>24</v>
      </c>
    </row>
    <row r="46" spans="1:9" s="44" customFormat="1" ht="15.75">
      <c r="A46" s="34" t="s">
        <v>129</v>
      </c>
      <c r="B46" s="32" t="s">
        <v>121</v>
      </c>
      <c r="C46" s="49"/>
      <c r="D46" s="25"/>
      <c r="E46" s="25"/>
      <c r="F46" s="42"/>
      <c r="G46" s="15" t="s">
        <v>16</v>
      </c>
      <c r="H46" s="17">
        <v>30</v>
      </c>
      <c r="I46" s="15" t="s">
        <v>193</v>
      </c>
    </row>
    <row r="47" spans="1:9" s="44" customFormat="1" ht="31.5">
      <c r="A47" s="34" t="s">
        <v>127</v>
      </c>
      <c r="B47" s="32" t="s">
        <v>128</v>
      </c>
      <c r="C47" s="49"/>
      <c r="D47" s="25"/>
      <c r="E47" s="25"/>
      <c r="F47" s="42"/>
      <c r="G47" s="15" t="s">
        <v>177</v>
      </c>
      <c r="H47" s="17">
        <v>24</v>
      </c>
      <c r="I47" s="15" t="s">
        <v>178</v>
      </c>
    </row>
    <row r="48" spans="1:9" s="44" customFormat="1" ht="15.75">
      <c r="A48" s="33" t="s">
        <v>8</v>
      </c>
      <c r="B48" s="32" t="s">
        <v>65</v>
      </c>
      <c r="C48" s="49"/>
      <c r="D48" s="25"/>
      <c r="E48" s="25"/>
      <c r="F48" s="42"/>
      <c r="G48" s="12" t="s">
        <v>30</v>
      </c>
      <c r="H48" s="13" t="s">
        <v>30</v>
      </c>
      <c r="I48" s="12" t="s">
        <v>30</v>
      </c>
    </row>
    <row r="49" spans="1:9" s="44" customFormat="1" ht="31.5">
      <c r="A49" s="33" t="s">
        <v>8</v>
      </c>
      <c r="B49" s="32" t="s">
        <v>187</v>
      </c>
      <c r="C49" s="49"/>
      <c r="D49" s="25"/>
      <c r="E49" s="25">
        <v>22</v>
      </c>
      <c r="F49" s="42">
        <v>3</v>
      </c>
      <c r="G49" s="12" t="s">
        <v>23</v>
      </c>
      <c r="H49" s="13">
        <v>22</v>
      </c>
      <c r="I49" s="12" t="s">
        <v>41</v>
      </c>
    </row>
    <row r="50" spans="1:9" s="44" customFormat="1" ht="54" customHeight="1">
      <c r="A50" s="33" t="s">
        <v>14</v>
      </c>
      <c r="B50" s="32" t="s">
        <v>60</v>
      </c>
      <c r="C50" s="16"/>
      <c r="D50" s="10"/>
      <c r="E50" s="10"/>
      <c r="F50" s="14"/>
      <c r="G50" s="12" t="s">
        <v>34</v>
      </c>
      <c r="H50" s="13">
        <v>20</v>
      </c>
      <c r="I50" s="12" t="s">
        <v>55</v>
      </c>
    </row>
    <row r="51" spans="1:9" s="44" customFormat="1" ht="54" customHeight="1">
      <c r="A51" s="33" t="s">
        <v>14</v>
      </c>
      <c r="B51" s="32" t="s">
        <v>3</v>
      </c>
      <c r="C51" s="16"/>
      <c r="D51" s="10"/>
      <c r="E51" s="10"/>
      <c r="F51" s="14"/>
      <c r="G51" s="12" t="s">
        <v>34</v>
      </c>
      <c r="H51" s="13">
        <v>20</v>
      </c>
      <c r="I51" s="12" t="s">
        <v>55</v>
      </c>
    </row>
    <row r="52" spans="1:9" s="44" customFormat="1" ht="54" customHeight="1">
      <c r="A52" s="33" t="s">
        <v>14</v>
      </c>
      <c r="B52" s="32" t="s">
        <v>61</v>
      </c>
      <c r="C52" s="16"/>
      <c r="D52" s="10"/>
      <c r="E52" s="10"/>
      <c r="F52" s="14"/>
      <c r="G52" s="12" t="s">
        <v>34</v>
      </c>
      <c r="H52" s="13">
        <v>20</v>
      </c>
      <c r="I52" s="12" t="s">
        <v>55</v>
      </c>
    </row>
    <row r="53" spans="1:9" s="44" customFormat="1" ht="54" customHeight="1">
      <c r="A53" s="33" t="s">
        <v>14</v>
      </c>
      <c r="B53" s="32" t="s">
        <v>62</v>
      </c>
      <c r="C53" s="16"/>
      <c r="D53" s="10"/>
      <c r="E53" s="10"/>
      <c r="F53" s="14"/>
      <c r="G53" s="12" t="s">
        <v>34</v>
      </c>
      <c r="H53" s="13">
        <v>20</v>
      </c>
      <c r="I53" s="15" t="s">
        <v>41</v>
      </c>
    </row>
    <row r="54" spans="1:9" s="44" customFormat="1" ht="54" customHeight="1">
      <c r="A54" s="33" t="s">
        <v>14</v>
      </c>
      <c r="B54" s="32" t="s">
        <v>63</v>
      </c>
      <c r="C54" s="16"/>
      <c r="D54" s="10"/>
      <c r="E54" s="10"/>
      <c r="F54" s="14"/>
      <c r="G54" s="12" t="s">
        <v>34</v>
      </c>
      <c r="H54" s="13">
        <v>20</v>
      </c>
      <c r="I54" s="12" t="s">
        <v>55</v>
      </c>
    </row>
    <row r="55" spans="1:9" s="44" customFormat="1" ht="54" customHeight="1">
      <c r="A55" s="33" t="s">
        <v>14</v>
      </c>
      <c r="B55" s="32" t="s">
        <v>153</v>
      </c>
      <c r="C55" s="16"/>
      <c r="D55" s="10"/>
      <c r="E55" s="10"/>
      <c r="F55" s="14"/>
      <c r="G55" s="48" t="s">
        <v>22</v>
      </c>
      <c r="H55" s="17">
        <v>20</v>
      </c>
      <c r="I55" s="15" t="s">
        <v>175</v>
      </c>
    </row>
    <row r="56" spans="1:9" s="44" customFormat="1" ht="63.75" customHeight="1">
      <c r="A56" s="33" t="s">
        <v>14</v>
      </c>
      <c r="B56" s="32" t="s">
        <v>86</v>
      </c>
      <c r="C56" s="16"/>
      <c r="D56" s="10"/>
      <c r="E56" s="10"/>
      <c r="F56" s="14"/>
      <c r="G56" s="15" t="s">
        <v>34</v>
      </c>
      <c r="H56" s="17">
        <v>21</v>
      </c>
      <c r="I56" s="15" t="s">
        <v>55</v>
      </c>
    </row>
    <row r="57" spans="1:9" s="44" customFormat="1" ht="54" customHeight="1">
      <c r="A57" s="33" t="s">
        <v>14</v>
      </c>
      <c r="B57" s="32" t="s">
        <v>96</v>
      </c>
      <c r="C57" s="16"/>
      <c r="D57" s="10"/>
      <c r="E57" s="10">
        <v>420</v>
      </c>
      <c r="F57" s="14">
        <v>5.25</v>
      </c>
      <c r="G57" s="15" t="s">
        <v>38</v>
      </c>
      <c r="H57" s="17">
        <v>21</v>
      </c>
      <c r="I57" s="15" t="s">
        <v>55</v>
      </c>
    </row>
    <row r="58" spans="1:9" s="44" customFormat="1" ht="54" customHeight="1">
      <c r="A58" s="33" t="s">
        <v>14</v>
      </c>
      <c r="B58" s="32" t="s">
        <v>113</v>
      </c>
      <c r="C58" s="16"/>
      <c r="D58" s="10"/>
      <c r="E58" s="10"/>
      <c r="F58" s="14"/>
      <c r="G58" s="15" t="s">
        <v>34</v>
      </c>
      <c r="H58" s="17">
        <v>20</v>
      </c>
      <c r="I58" s="15" t="s">
        <v>169</v>
      </c>
    </row>
    <row r="59" spans="1:9" s="44" customFormat="1" ht="54" customHeight="1">
      <c r="A59" s="33" t="s">
        <v>14</v>
      </c>
      <c r="B59" s="32" t="s">
        <v>100</v>
      </c>
      <c r="C59" s="16"/>
      <c r="D59" s="10"/>
      <c r="E59" s="10"/>
      <c r="F59" s="14"/>
      <c r="G59" s="12" t="s">
        <v>22</v>
      </c>
      <c r="H59" s="13" t="s">
        <v>162</v>
      </c>
      <c r="I59" s="15" t="s">
        <v>41</v>
      </c>
    </row>
    <row r="60" spans="1:9" s="44" customFormat="1" ht="54" customHeight="1">
      <c r="A60" s="33" t="s">
        <v>14</v>
      </c>
      <c r="B60" s="32" t="s">
        <v>114</v>
      </c>
      <c r="C60" s="16"/>
      <c r="D60" s="10"/>
      <c r="E60" s="10"/>
      <c r="F60" s="14"/>
      <c r="G60" s="15" t="s">
        <v>170</v>
      </c>
      <c r="H60" s="17">
        <v>20</v>
      </c>
      <c r="I60" s="15" t="s">
        <v>169</v>
      </c>
    </row>
    <row r="61" spans="1:9" s="44" customFormat="1" ht="54" customHeight="1">
      <c r="A61" s="33" t="s">
        <v>14</v>
      </c>
      <c r="B61" s="32" t="s">
        <v>99</v>
      </c>
      <c r="C61" s="16"/>
      <c r="D61" s="10"/>
      <c r="E61" s="10">
        <v>21</v>
      </c>
      <c r="F61" s="14">
        <v>0.3</v>
      </c>
      <c r="G61" s="15" t="s">
        <v>165</v>
      </c>
      <c r="H61" s="17">
        <v>20</v>
      </c>
      <c r="I61" s="54" t="s">
        <v>184</v>
      </c>
    </row>
    <row r="62" spans="1:9" s="44" customFormat="1" ht="15.75" customHeight="1">
      <c r="A62" s="37" t="s">
        <v>76</v>
      </c>
      <c r="B62" s="32" t="s">
        <v>77</v>
      </c>
      <c r="C62" s="16"/>
      <c r="D62" s="10"/>
      <c r="E62" s="10"/>
      <c r="F62" s="14"/>
      <c r="G62" s="15" t="s">
        <v>22</v>
      </c>
      <c r="H62" s="17">
        <v>25</v>
      </c>
      <c r="I62" s="15" t="s">
        <v>28</v>
      </c>
    </row>
    <row r="63" spans="1:9" s="44" customFormat="1" ht="47.25">
      <c r="A63" s="37" t="s">
        <v>76</v>
      </c>
      <c r="B63" s="32" t="s">
        <v>78</v>
      </c>
      <c r="C63" s="16"/>
      <c r="D63" s="10"/>
      <c r="E63" s="10"/>
      <c r="F63" s="14"/>
      <c r="G63" s="15" t="s">
        <v>22</v>
      </c>
      <c r="H63" s="17">
        <v>25</v>
      </c>
      <c r="I63" s="15" t="s">
        <v>80</v>
      </c>
    </row>
    <row r="64" spans="1:9" s="44" customFormat="1" ht="54" customHeight="1">
      <c r="A64" s="34" t="s">
        <v>109</v>
      </c>
      <c r="B64" s="32" t="s">
        <v>9</v>
      </c>
      <c r="C64" s="16"/>
      <c r="D64" s="10"/>
      <c r="E64" s="10"/>
      <c r="F64" s="14"/>
      <c r="G64" s="12" t="s">
        <v>168</v>
      </c>
      <c r="H64" s="13" t="s">
        <v>43</v>
      </c>
      <c r="I64" s="15" t="s">
        <v>41</v>
      </c>
    </row>
    <row r="65" spans="1:9" s="44" customFormat="1" ht="54" customHeight="1">
      <c r="A65" s="33" t="s">
        <v>7</v>
      </c>
      <c r="B65" s="32" t="s">
        <v>114</v>
      </c>
      <c r="C65" s="16"/>
      <c r="D65" s="10"/>
      <c r="E65" s="10"/>
      <c r="F65" s="14"/>
      <c r="G65" s="15" t="s">
        <v>17</v>
      </c>
      <c r="H65" s="17" t="s">
        <v>43</v>
      </c>
      <c r="I65" s="15" t="s">
        <v>41</v>
      </c>
    </row>
    <row r="66" spans="1:9" s="44" customFormat="1" ht="54" customHeight="1">
      <c r="A66" s="33" t="s">
        <v>7</v>
      </c>
      <c r="B66" s="32" t="s">
        <v>142</v>
      </c>
      <c r="C66" s="16"/>
      <c r="D66" s="10"/>
      <c r="E66" s="10"/>
      <c r="F66" s="14"/>
      <c r="G66" s="12" t="s">
        <v>22</v>
      </c>
      <c r="H66" s="13">
        <v>25</v>
      </c>
      <c r="I66" s="12" t="s">
        <v>201</v>
      </c>
    </row>
    <row r="67" spans="1:9" s="44" customFormat="1" ht="54" customHeight="1">
      <c r="A67" s="33" t="s">
        <v>7</v>
      </c>
      <c r="B67" s="32" t="s">
        <v>125</v>
      </c>
      <c r="C67" s="16"/>
      <c r="D67" s="10"/>
      <c r="E67" s="10"/>
      <c r="F67" s="14"/>
      <c r="G67" s="15" t="s">
        <v>17</v>
      </c>
      <c r="H67" s="17" t="s">
        <v>43</v>
      </c>
      <c r="I67" s="15" t="s">
        <v>41</v>
      </c>
    </row>
    <row r="68" spans="1:9" s="44" customFormat="1" ht="54" customHeight="1">
      <c r="A68" s="33" t="s">
        <v>7</v>
      </c>
      <c r="B68" s="32" t="s">
        <v>126</v>
      </c>
      <c r="C68" s="16"/>
      <c r="D68" s="10"/>
      <c r="E68" s="10"/>
      <c r="F68" s="14"/>
      <c r="G68" s="15" t="s">
        <v>17</v>
      </c>
      <c r="H68" s="17" t="s">
        <v>43</v>
      </c>
      <c r="I68" s="15" t="s">
        <v>41</v>
      </c>
    </row>
    <row r="69" spans="1:9" s="44" customFormat="1" ht="41.25" customHeight="1">
      <c r="A69" s="33" t="s">
        <v>7</v>
      </c>
      <c r="B69" s="32" t="s">
        <v>9</v>
      </c>
      <c r="C69" s="49"/>
      <c r="D69" s="25"/>
      <c r="E69" s="25"/>
      <c r="F69" s="42"/>
      <c r="G69" s="12" t="s">
        <v>19</v>
      </c>
      <c r="H69" s="17">
        <v>24</v>
      </c>
      <c r="I69" s="15" t="s">
        <v>20</v>
      </c>
    </row>
    <row r="70" spans="1:9" s="44" customFormat="1" ht="54" customHeight="1">
      <c r="A70" s="34" t="s">
        <v>138</v>
      </c>
      <c r="B70" s="30" t="s">
        <v>139</v>
      </c>
      <c r="C70" s="16"/>
      <c r="D70" s="10"/>
      <c r="E70" s="10"/>
      <c r="F70" s="14"/>
      <c r="G70" s="48" t="s">
        <v>23</v>
      </c>
      <c r="H70" s="53">
        <v>20</v>
      </c>
      <c r="I70" s="15" t="s">
        <v>167</v>
      </c>
    </row>
    <row r="71" spans="1:9" s="44" customFormat="1" ht="54" customHeight="1">
      <c r="A71" s="37" t="s">
        <v>88</v>
      </c>
      <c r="B71" s="32" t="s">
        <v>9</v>
      </c>
      <c r="C71" s="16"/>
      <c r="D71" s="10"/>
      <c r="E71" s="10"/>
      <c r="F71" s="14"/>
      <c r="G71" s="15" t="s">
        <v>159</v>
      </c>
      <c r="H71" s="17" t="s">
        <v>160</v>
      </c>
      <c r="I71" s="12" t="s">
        <v>30</v>
      </c>
    </row>
    <row r="72" spans="1:9" s="44" customFormat="1" ht="54" customHeight="1" thickBot="1">
      <c r="A72" s="38" t="s">
        <v>105</v>
      </c>
      <c r="B72" s="72" t="s">
        <v>106</v>
      </c>
      <c r="C72" s="23"/>
      <c r="D72" s="19"/>
      <c r="E72" s="83">
        <v>168</v>
      </c>
      <c r="F72" s="83">
        <v>5.07</v>
      </c>
      <c r="G72" s="70" t="s">
        <v>166</v>
      </c>
      <c r="H72" s="21">
        <v>25</v>
      </c>
      <c r="I72" s="70" t="s">
        <v>31</v>
      </c>
    </row>
    <row r="73" spans="1:40" s="62" customFormat="1" ht="16.5" thickBot="1">
      <c r="A73" s="98" t="s">
        <v>13</v>
      </c>
      <c r="B73" s="99"/>
      <c r="C73" s="75">
        <f>SUM(C44:C72)</f>
        <v>0</v>
      </c>
      <c r="D73" s="77">
        <f>SUM(D44:D72)</f>
        <v>0</v>
      </c>
      <c r="E73" s="77">
        <f>SUM(E44:E72)</f>
        <v>631</v>
      </c>
      <c r="F73" s="76">
        <f>SUM(F44:F72)</f>
        <v>13.620000000000001</v>
      </c>
      <c r="G73" s="110"/>
      <c r="H73" s="111"/>
      <c r="I73" s="112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s="63" customFormat="1" ht="36" customHeight="1" thickBot="1">
      <c r="A74" s="114" t="s">
        <v>56</v>
      </c>
      <c r="B74" s="115"/>
      <c r="C74" s="115"/>
      <c r="D74" s="115"/>
      <c r="E74" s="115"/>
      <c r="F74" s="115"/>
      <c r="G74" s="115"/>
      <c r="H74" s="115"/>
      <c r="I74" s="116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9" s="44" customFormat="1" ht="36" customHeight="1">
      <c r="A75" s="36" t="s">
        <v>0</v>
      </c>
      <c r="B75" s="31" t="s">
        <v>83</v>
      </c>
      <c r="C75" s="26"/>
      <c r="D75" s="27"/>
      <c r="E75" s="27"/>
      <c r="F75" s="28"/>
      <c r="G75" s="92" t="s">
        <v>19</v>
      </c>
      <c r="H75" s="93">
        <v>24</v>
      </c>
      <c r="I75" s="29" t="s">
        <v>20</v>
      </c>
    </row>
    <row r="76" spans="1:9" s="44" customFormat="1" ht="36" customHeight="1">
      <c r="A76" s="37" t="s">
        <v>4</v>
      </c>
      <c r="B76" s="32" t="s">
        <v>144</v>
      </c>
      <c r="C76" s="16"/>
      <c r="D76" s="10"/>
      <c r="E76" s="10"/>
      <c r="F76" s="14"/>
      <c r="G76" s="54" t="s">
        <v>19</v>
      </c>
      <c r="H76" s="55" t="s">
        <v>59</v>
      </c>
      <c r="I76" s="54" t="s">
        <v>185</v>
      </c>
    </row>
    <row r="77" spans="1:9" s="44" customFormat="1" ht="36" customHeight="1">
      <c r="A77" s="34" t="s">
        <v>0</v>
      </c>
      <c r="B77" s="32" t="s">
        <v>124</v>
      </c>
      <c r="C77" s="16"/>
      <c r="D77" s="10"/>
      <c r="E77" s="10"/>
      <c r="F77" s="14"/>
      <c r="G77" s="12" t="s">
        <v>19</v>
      </c>
      <c r="H77" s="17">
        <v>24</v>
      </c>
      <c r="I77" s="15" t="s">
        <v>20</v>
      </c>
    </row>
    <row r="78" spans="1:9" s="44" customFormat="1" ht="36" customHeight="1">
      <c r="A78" s="34" t="s">
        <v>0</v>
      </c>
      <c r="B78" s="32" t="s">
        <v>207</v>
      </c>
      <c r="C78" s="16"/>
      <c r="D78" s="10"/>
      <c r="E78" s="10"/>
      <c r="F78" s="14"/>
      <c r="G78" s="15" t="s">
        <v>22</v>
      </c>
      <c r="H78" s="17">
        <v>20</v>
      </c>
      <c r="I78" s="15" t="s">
        <v>24</v>
      </c>
    </row>
    <row r="79" spans="1:9" s="44" customFormat="1" ht="36" customHeight="1">
      <c r="A79" s="34" t="s">
        <v>129</v>
      </c>
      <c r="B79" s="32" t="s">
        <v>130</v>
      </c>
      <c r="C79" s="16"/>
      <c r="D79" s="10"/>
      <c r="E79" s="10"/>
      <c r="F79" s="14"/>
      <c r="G79" s="15" t="s">
        <v>16</v>
      </c>
      <c r="H79" s="17">
        <v>24</v>
      </c>
      <c r="I79" s="15" t="s">
        <v>193</v>
      </c>
    </row>
    <row r="80" spans="1:9" s="44" customFormat="1" ht="36" customHeight="1">
      <c r="A80" s="34" t="s">
        <v>84</v>
      </c>
      <c r="B80" s="9" t="s">
        <v>85</v>
      </c>
      <c r="C80" s="16"/>
      <c r="D80" s="10"/>
      <c r="E80" s="10"/>
      <c r="F80" s="14"/>
      <c r="G80" s="48" t="s">
        <v>161</v>
      </c>
      <c r="H80" s="53">
        <v>24</v>
      </c>
      <c r="I80" s="15" t="s">
        <v>20</v>
      </c>
    </row>
    <row r="81" spans="1:9" s="44" customFormat="1" ht="36" customHeight="1">
      <c r="A81" s="34" t="s">
        <v>84</v>
      </c>
      <c r="B81" s="32" t="s">
        <v>110</v>
      </c>
      <c r="C81" s="16"/>
      <c r="D81" s="10"/>
      <c r="E81" s="10"/>
      <c r="F81" s="14"/>
      <c r="G81" s="12" t="s">
        <v>19</v>
      </c>
      <c r="H81" s="17">
        <v>24</v>
      </c>
      <c r="I81" s="15" t="s">
        <v>20</v>
      </c>
    </row>
    <row r="82" spans="1:9" s="44" customFormat="1" ht="94.5">
      <c r="A82" s="33" t="s">
        <v>39</v>
      </c>
      <c r="B82" s="32" t="s">
        <v>46</v>
      </c>
      <c r="C82" s="16"/>
      <c r="D82" s="10"/>
      <c r="E82" s="10"/>
      <c r="F82" s="14"/>
      <c r="G82" s="15" t="s">
        <v>29</v>
      </c>
      <c r="H82" s="13">
        <v>24</v>
      </c>
      <c r="I82" s="15" t="s">
        <v>40</v>
      </c>
    </row>
    <row r="83" spans="1:9" s="44" customFormat="1" ht="63">
      <c r="A83" s="34" t="s">
        <v>1</v>
      </c>
      <c r="B83" s="32" t="s">
        <v>122</v>
      </c>
      <c r="C83" s="16"/>
      <c r="D83" s="10"/>
      <c r="E83" s="10"/>
      <c r="F83" s="14"/>
      <c r="G83" s="15" t="s">
        <v>196</v>
      </c>
      <c r="H83" s="13">
        <v>16</v>
      </c>
      <c r="I83" s="15" t="s">
        <v>195</v>
      </c>
    </row>
    <row r="84" spans="1:9" s="44" customFormat="1" ht="78.75">
      <c r="A84" s="34" t="s">
        <v>1</v>
      </c>
      <c r="B84" s="9" t="s">
        <v>123</v>
      </c>
      <c r="C84" s="16"/>
      <c r="D84" s="10"/>
      <c r="E84" s="10"/>
      <c r="F84" s="14"/>
      <c r="G84" s="12" t="s">
        <v>161</v>
      </c>
      <c r="H84" s="17">
        <v>16</v>
      </c>
      <c r="I84" s="15" t="s">
        <v>195</v>
      </c>
    </row>
    <row r="85" spans="1:9" s="44" customFormat="1" ht="47.25">
      <c r="A85" s="37" t="s">
        <v>101</v>
      </c>
      <c r="B85" s="32" t="s">
        <v>102</v>
      </c>
      <c r="C85" s="83">
        <v>768</v>
      </c>
      <c r="D85" s="83">
        <v>81.5</v>
      </c>
      <c r="E85" s="83">
        <v>848</v>
      </c>
      <c r="F85" s="94">
        <v>9</v>
      </c>
      <c r="G85" s="15" t="s">
        <v>161</v>
      </c>
      <c r="H85" s="13">
        <v>16</v>
      </c>
      <c r="I85" s="15" t="s">
        <v>195</v>
      </c>
    </row>
    <row r="86" spans="1:9" s="44" customFormat="1" ht="47.25">
      <c r="A86" s="37" t="s">
        <v>101</v>
      </c>
      <c r="B86" s="32" t="s">
        <v>103</v>
      </c>
      <c r="C86" s="83">
        <v>160</v>
      </c>
      <c r="D86" s="83">
        <v>8.1</v>
      </c>
      <c r="E86" s="84">
        <v>144</v>
      </c>
      <c r="F86" s="83">
        <v>7.3</v>
      </c>
      <c r="G86" s="15" t="s">
        <v>21</v>
      </c>
      <c r="H86" s="13">
        <v>16</v>
      </c>
      <c r="I86" s="15" t="s">
        <v>195</v>
      </c>
    </row>
    <row r="87" spans="1:9" s="44" customFormat="1" ht="15.75">
      <c r="A87" s="34" t="s">
        <v>115</v>
      </c>
      <c r="B87" s="32" t="s">
        <v>90</v>
      </c>
      <c r="C87" s="16"/>
      <c r="D87" s="10"/>
      <c r="E87" s="25"/>
      <c r="F87" s="42"/>
      <c r="G87" s="15" t="s">
        <v>171</v>
      </c>
      <c r="H87" s="17">
        <v>24</v>
      </c>
      <c r="I87" s="15" t="s">
        <v>40</v>
      </c>
    </row>
    <row r="88" spans="1:9" s="44" customFormat="1" ht="31.5">
      <c r="A88" s="34" t="s">
        <v>2</v>
      </c>
      <c r="B88" s="32" t="s">
        <v>90</v>
      </c>
      <c r="C88" s="16"/>
      <c r="D88" s="10"/>
      <c r="E88" s="10"/>
      <c r="F88" s="14"/>
      <c r="G88" s="15" t="s">
        <v>22</v>
      </c>
      <c r="H88" s="17">
        <v>25</v>
      </c>
      <c r="I88" s="15" t="s">
        <v>24</v>
      </c>
    </row>
    <row r="89" spans="1:9" s="44" customFormat="1" ht="15.75">
      <c r="A89" s="34" t="s">
        <v>2</v>
      </c>
      <c r="B89" s="86" t="s">
        <v>222</v>
      </c>
      <c r="C89" s="16"/>
      <c r="D89" s="10"/>
      <c r="E89" s="10"/>
      <c r="F89" s="14"/>
      <c r="G89" s="15"/>
      <c r="H89" s="17"/>
      <c r="I89" s="15"/>
    </row>
    <row r="90" spans="1:9" s="44" customFormat="1" ht="31.5">
      <c r="A90" s="34" t="s">
        <v>2</v>
      </c>
      <c r="B90" s="32" t="s">
        <v>145</v>
      </c>
      <c r="C90" s="16"/>
      <c r="D90" s="10"/>
      <c r="E90" s="10"/>
      <c r="F90" s="14"/>
      <c r="G90" s="15" t="s">
        <v>22</v>
      </c>
      <c r="H90" s="53">
        <v>16</v>
      </c>
      <c r="I90" s="15" t="s">
        <v>24</v>
      </c>
    </row>
    <row r="91" spans="1:9" s="44" customFormat="1" ht="34.5" customHeight="1">
      <c r="A91" s="37" t="s">
        <v>6</v>
      </c>
      <c r="B91" s="32" t="s">
        <v>54</v>
      </c>
      <c r="C91" s="16"/>
      <c r="D91" s="10"/>
      <c r="E91" s="10"/>
      <c r="F91" s="14"/>
      <c r="G91" s="12" t="s">
        <v>22</v>
      </c>
      <c r="H91" s="17">
        <v>32</v>
      </c>
      <c r="I91" s="15" t="s">
        <v>24</v>
      </c>
    </row>
    <row r="92" spans="1:9" s="44" customFormat="1" ht="15.75">
      <c r="A92" s="34" t="s">
        <v>116</v>
      </c>
      <c r="B92" s="32" t="s">
        <v>90</v>
      </c>
      <c r="C92" s="16"/>
      <c r="D92" s="10"/>
      <c r="E92" s="10"/>
      <c r="F92" s="14"/>
      <c r="G92" s="15" t="s">
        <v>17</v>
      </c>
      <c r="H92" s="17">
        <v>25</v>
      </c>
      <c r="I92" s="15" t="s">
        <v>40</v>
      </c>
    </row>
    <row r="93" spans="1:9" s="44" customFormat="1" ht="47.25">
      <c r="A93" s="60" t="s">
        <v>154</v>
      </c>
      <c r="B93" s="32" t="s">
        <v>90</v>
      </c>
      <c r="C93" s="16"/>
      <c r="D93" s="10"/>
      <c r="E93" s="10"/>
      <c r="F93" s="14"/>
      <c r="G93" s="15" t="s">
        <v>176</v>
      </c>
      <c r="H93" s="53">
        <v>20</v>
      </c>
      <c r="I93" s="48" t="s">
        <v>173</v>
      </c>
    </row>
    <row r="94" spans="1:9" s="44" customFormat="1" ht="31.5">
      <c r="A94" s="34" t="s">
        <v>143</v>
      </c>
      <c r="B94" s="32" t="s">
        <v>90</v>
      </c>
      <c r="C94" s="16"/>
      <c r="D94" s="10"/>
      <c r="E94" s="10"/>
      <c r="F94" s="14"/>
      <c r="G94" s="15" t="s">
        <v>172</v>
      </c>
      <c r="H94" s="17">
        <v>24</v>
      </c>
      <c r="I94" s="15" t="s">
        <v>197</v>
      </c>
    </row>
    <row r="95" spans="1:9" s="44" customFormat="1" ht="31.5">
      <c r="A95" s="34" t="s">
        <v>8</v>
      </c>
      <c r="B95" s="32" t="s">
        <v>93</v>
      </c>
      <c r="C95" s="16"/>
      <c r="D95" s="10"/>
      <c r="E95" s="10"/>
      <c r="F95" s="14"/>
      <c r="G95" s="15" t="s">
        <v>25</v>
      </c>
      <c r="H95" s="13">
        <v>24</v>
      </c>
      <c r="I95" s="15" t="s">
        <v>20</v>
      </c>
    </row>
    <row r="96" spans="1:9" s="44" customFormat="1" ht="15.75">
      <c r="A96" s="34" t="s">
        <v>95</v>
      </c>
      <c r="B96" s="9" t="s">
        <v>94</v>
      </c>
      <c r="C96" s="16"/>
      <c r="D96" s="10"/>
      <c r="E96" s="10"/>
      <c r="F96" s="14"/>
      <c r="G96" s="15" t="s">
        <v>25</v>
      </c>
      <c r="H96" s="13">
        <v>24</v>
      </c>
      <c r="I96" s="15" t="s">
        <v>190</v>
      </c>
    </row>
    <row r="97" spans="1:9" s="44" customFormat="1" ht="31.5">
      <c r="A97" s="34" t="s">
        <v>97</v>
      </c>
      <c r="B97" s="32" t="s">
        <v>98</v>
      </c>
      <c r="C97" s="16"/>
      <c r="D97" s="10"/>
      <c r="E97" s="10"/>
      <c r="F97" s="14"/>
      <c r="G97" s="15" t="s">
        <v>18</v>
      </c>
      <c r="H97" s="13">
        <v>10</v>
      </c>
      <c r="I97" s="15" t="s">
        <v>20</v>
      </c>
    </row>
    <row r="98" spans="1:9" s="44" customFormat="1" ht="36" customHeight="1">
      <c r="A98" s="37" t="s">
        <v>35</v>
      </c>
      <c r="B98" s="32" t="s">
        <v>36</v>
      </c>
      <c r="C98" s="16"/>
      <c r="D98" s="10"/>
      <c r="E98" s="10"/>
      <c r="F98" s="14"/>
      <c r="G98" s="12" t="s">
        <v>17</v>
      </c>
      <c r="H98" s="13" t="s">
        <v>37</v>
      </c>
      <c r="I98" s="12" t="s">
        <v>28</v>
      </c>
    </row>
    <row r="99" spans="1:9" s="44" customFormat="1" ht="36" customHeight="1">
      <c r="A99" s="37" t="s">
        <v>35</v>
      </c>
      <c r="B99" s="32" t="s">
        <v>10</v>
      </c>
      <c r="C99" s="16"/>
      <c r="D99" s="10"/>
      <c r="E99" s="10"/>
      <c r="F99" s="14"/>
      <c r="G99" s="15" t="s">
        <v>17</v>
      </c>
      <c r="H99" s="17" t="s">
        <v>37</v>
      </c>
      <c r="I99" s="12" t="s">
        <v>28</v>
      </c>
    </row>
    <row r="100" spans="1:9" s="44" customFormat="1" ht="36" customHeight="1">
      <c r="A100" s="37" t="s">
        <v>35</v>
      </c>
      <c r="B100" s="32" t="s">
        <v>75</v>
      </c>
      <c r="C100" s="16"/>
      <c r="D100" s="10"/>
      <c r="E100" s="10"/>
      <c r="F100" s="14"/>
      <c r="G100" s="15" t="s">
        <v>17</v>
      </c>
      <c r="H100" s="17" t="s">
        <v>37</v>
      </c>
      <c r="I100" s="12" t="s">
        <v>28</v>
      </c>
    </row>
    <row r="101" spans="1:9" s="44" customFormat="1" ht="36" customHeight="1">
      <c r="A101" s="37" t="s">
        <v>35</v>
      </c>
      <c r="B101" s="32" t="s">
        <v>146</v>
      </c>
      <c r="C101" s="16"/>
      <c r="D101" s="10"/>
      <c r="E101" s="10"/>
      <c r="F101" s="14"/>
      <c r="G101" s="15" t="s">
        <v>17</v>
      </c>
      <c r="H101" s="17" t="s">
        <v>37</v>
      </c>
      <c r="I101" s="15" t="s">
        <v>28</v>
      </c>
    </row>
    <row r="102" spans="1:9" s="44" customFormat="1" ht="54" customHeight="1">
      <c r="A102" s="33" t="s">
        <v>14</v>
      </c>
      <c r="B102" s="32" t="s">
        <v>74</v>
      </c>
      <c r="C102" s="16"/>
      <c r="D102" s="10"/>
      <c r="E102" s="10"/>
      <c r="F102" s="14"/>
      <c r="G102" s="15" t="s">
        <v>17</v>
      </c>
      <c r="H102" s="17" t="s">
        <v>37</v>
      </c>
      <c r="I102" s="15" t="s">
        <v>28</v>
      </c>
    </row>
    <row r="103" spans="1:9" s="44" customFormat="1" ht="36" customHeight="1">
      <c r="A103" s="34" t="s">
        <v>14</v>
      </c>
      <c r="B103" s="32" t="s">
        <v>212</v>
      </c>
      <c r="C103" s="16"/>
      <c r="D103" s="10"/>
      <c r="E103" s="10"/>
      <c r="F103" s="14"/>
      <c r="G103" s="15" t="s">
        <v>17</v>
      </c>
      <c r="H103" s="17" t="s">
        <v>37</v>
      </c>
      <c r="I103" s="15" t="s">
        <v>28</v>
      </c>
    </row>
    <row r="104" spans="1:9" s="44" customFormat="1" ht="36" customHeight="1">
      <c r="A104" s="34" t="s">
        <v>14</v>
      </c>
      <c r="B104" s="32" t="s">
        <v>87</v>
      </c>
      <c r="C104" s="16"/>
      <c r="D104" s="10"/>
      <c r="E104" s="10"/>
      <c r="F104" s="14"/>
      <c r="G104" s="15" t="s">
        <v>22</v>
      </c>
      <c r="H104" s="17" t="s">
        <v>162</v>
      </c>
      <c r="I104" s="15" t="s">
        <v>41</v>
      </c>
    </row>
    <row r="105" spans="1:9" s="44" customFormat="1" ht="36" customHeight="1">
      <c r="A105" s="34" t="s">
        <v>147</v>
      </c>
      <c r="B105" s="32" t="s">
        <v>148</v>
      </c>
      <c r="C105" s="16"/>
      <c r="D105" s="10"/>
      <c r="E105" s="10"/>
      <c r="F105" s="14"/>
      <c r="G105" s="15" t="s">
        <v>33</v>
      </c>
      <c r="H105" s="17">
        <v>20</v>
      </c>
      <c r="I105" s="54" t="s">
        <v>186</v>
      </c>
    </row>
    <row r="106" spans="1:9" s="44" customFormat="1" ht="15.75">
      <c r="A106" s="34" t="s">
        <v>111</v>
      </c>
      <c r="B106" s="32" t="s">
        <v>30</v>
      </c>
      <c r="C106" s="16"/>
      <c r="D106" s="10"/>
      <c r="E106" s="10"/>
      <c r="F106" s="14"/>
      <c r="G106" s="15" t="s">
        <v>168</v>
      </c>
      <c r="H106" s="13">
        <v>30</v>
      </c>
      <c r="I106" s="15" t="s">
        <v>41</v>
      </c>
    </row>
    <row r="107" spans="1:9" s="44" customFormat="1" ht="15.75">
      <c r="A107" s="37" t="s">
        <v>7</v>
      </c>
      <c r="B107" s="32" t="s">
        <v>72</v>
      </c>
      <c r="C107" s="16"/>
      <c r="D107" s="10"/>
      <c r="E107" s="10"/>
      <c r="F107" s="14"/>
      <c r="G107" s="12" t="s">
        <v>22</v>
      </c>
      <c r="H107" s="17" t="s">
        <v>43</v>
      </c>
      <c r="I107" s="12" t="s">
        <v>41</v>
      </c>
    </row>
    <row r="108" spans="1:9" s="44" customFormat="1" ht="31.5">
      <c r="A108" s="37" t="s">
        <v>7</v>
      </c>
      <c r="B108" s="32" t="s">
        <v>213</v>
      </c>
      <c r="C108" s="16"/>
      <c r="D108" s="10"/>
      <c r="E108" s="10"/>
      <c r="F108" s="14"/>
      <c r="G108" s="15" t="s">
        <v>16</v>
      </c>
      <c r="H108" s="17">
        <v>32</v>
      </c>
      <c r="I108" s="15" t="s">
        <v>174</v>
      </c>
    </row>
    <row r="109" spans="1:9" s="44" customFormat="1" ht="15.75" customHeight="1">
      <c r="A109" s="37" t="s">
        <v>131</v>
      </c>
      <c r="B109" s="32" t="s">
        <v>179</v>
      </c>
      <c r="C109" s="16"/>
      <c r="D109" s="10"/>
      <c r="E109" s="10"/>
      <c r="F109" s="14"/>
      <c r="G109" s="15" t="s">
        <v>32</v>
      </c>
      <c r="H109" s="17">
        <v>24</v>
      </c>
      <c r="I109" s="15" t="s">
        <v>190</v>
      </c>
    </row>
    <row r="110" spans="1:9" s="44" customFormat="1" ht="47.25">
      <c r="A110" s="37" t="s">
        <v>131</v>
      </c>
      <c r="B110" s="32" t="s">
        <v>132</v>
      </c>
      <c r="C110" s="16"/>
      <c r="D110" s="10"/>
      <c r="E110" s="10"/>
      <c r="F110" s="14"/>
      <c r="G110" s="15" t="s">
        <v>17</v>
      </c>
      <c r="H110" s="17">
        <v>24</v>
      </c>
      <c r="I110" s="15" t="s">
        <v>24</v>
      </c>
    </row>
    <row r="111" spans="1:9" s="44" customFormat="1" ht="47.25">
      <c r="A111" s="37" t="s">
        <v>131</v>
      </c>
      <c r="B111" s="32" t="s">
        <v>133</v>
      </c>
      <c r="C111" s="16"/>
      <c r="D111" s="10"/>
      <c r="E111" s="10"/>
      <c r="F111" s="14"/>
      <c r="G111" s="15" t="s">
        <v>17</v>
      </c>
      <c r="H111" s="17">
        <v>25</v>
      </c>
      <c r="I111" s="15" t="s">
        <v>180</v>
      </c>
    </row>
    <row r="112" spans="1:9" s="44" customFormat="1" ht="15.75">
      <c r="A112" s="37" t="s">
        <v>11</v>
      </c>
      <c r="B112" s="32" t="s">
        <v>90</v>
      </c>
      <c r="C112" s="16"/>
      <c r="D112" s="10"/>
      <c r="E112" s="10"/>
      <c r="F112" s="14"/>
      <c r="G112" s="15" t="s">
        <v>16</v>
      </c>
      <c r="H112" s="17">
        <v>20</v>
      </c>
      <c r="I112" s="15" t="s">
        <v>189</v>
      </c>
    </row>
    <row r="113" spans="1:9" s="44" customFormat="1" ht="63">
      <c r="A113" s="37" t="s">
        <v>11</v>
      </c>
      <c r="B113" s="32" t="s">
        <v>214</v>
      </c>
      <c r="C113" s="16"/>
      <c r="D113" s="10"/>
      <c r="E113" s="10"/>
      <c r="F113" s="14"/>
      <c r="G113" s="15" t="s">
        <v>16</v>
      </c>
      <c r="H113" s="17">
        <v>25</v>
      </c>
      <c r="I113" s="15" t="s">
        <v>181</v>
      </c>
    </row>
    <row r="114" spans="1:9" s="44" customFormat="1" ht="15.75">
      <c r="A114" s="37" t="s">
        <v>112</v>
      </c>
      <c r="B114" s="32" t="s">
        <v>119</v>
      </c>
      <c r="C114" s="16"/>
      <c r="D114" s="10"/>
      <c r="E114" s="10"/>
      <c r="F114" s="14"/>
      <c r="G114" s="15" t="s">
        <v>170</v>
      </c>
      <c r="H114" s="17">
        <v>30</v>
      </c>
      <c r="I114" s="15" t="s">
        <v>41</v>
      </c>
    </row>
    <row r="115" spans="1:9" s="44" customFormat="1" ht="15.75">
      <c r="A115" s="33" t="s">
        <v>89</v>
      </c>
      <c r="B115" s="32" t="s">
        <v>90</v>
      </c>
      <c r="C115" s="16"/>
      <c r="D115" s="10"/>
      <c r="E115" s="10"/>
      <c r="F115" s="14"/>
      <c r="G115" s="15" t="s">
        <v>30</v>
      </c>
      <c r="H115" s="13" t="s">
        <v>30</v>
      </c>
      <c r="I115" s="15" t="s">
        <v>30</v>
      </c>
    </row>
    <row r="116" spans="1:9" s="44" customFormat="1" ht="15.75">
      <c r="A116" s="33" t="s">
        <v>89</v>
      </c>
      <c r="B116" s="32" t="s">
        <v>91</v>
      </c>
      <c r="C116" s="16"/>
      <c r="D116" s="10"/>
      <c r="E116" s="10"/>
      <c r="F116" s="14"/>
      <c r="G116" s="15" t="s">
        <v>30</v>
      </c>
      <c r="H116" s="13" t="s">
        <v>30</v>
      </c>
      <c r="I116" s="15" t="s">
        <v>30</v>
      </c>
    </row>
    <row r="117" spans="1:9" s="44" customFormat="1" ht="15.75">
      <c r="A117" s="37" t="s">
        <v>117</v>
      </c>
      <c r="B117" s="32" t="s">
        <v>118</v>
      </c>
      <c r="C117" s="16"/>
      <c r="D117" s="10"/>
      <c r="E117" s="10"/>
      <c r="F117" s="14"/>
      <c r="G117" s="15" t="s">
        <v>170</v>
      </c>
      <c r="H117" s="17">
        <v>30</v>
      </c>
      <c r="I117" s="15" t="s">
        <v>41</v>
      </c>
    </row>
    <row r="118" spans="1:9" s="44" customFormat="1" ht="47.25">
      <c r="A118" s="34" t="s">
        <v>149</v>
      </c>
      <c r="B118" s="32" t="s">
        <v>150</v>
      </c>
      <c r="C118" s="16"/>
      <c r="D118" s="10"/>
      <c r="E118" s="10"/>
      <c r="F118" s="14"/>
      <c r="G118" s="15" t="s">
        <v>16</v>
      </c>
      <c r="H118" s="13">
        <v>20</v>
      </c>
      <c r="I118" s="15" t="s">
        <v>200</v>
      </c>
    </row>
    <row r="119" spans="1:9" s="44" customFormat="1" ht="30">
      <c r="A119" s="85" t="s">
        <v>138</v>
      </c>
      <c r="B119" s="81" t="s">
        <v>227</v>
      </c>
      <c r="C119" s="16"/>
      <c r="D119" s="10"/>
      <c r="E119" s="10"/>
      <c r="F119" s="14"/>
      <c r="G119" s="15"/>
      <c r="H119" s="13"/>
      <c r="I119" s="15"/>
    </row>
    <row r="120" spans="1:9" s="44" customFormat="1" ht="47.25">
      <c r="A120" s="37" t="s">
        <v>137</v>
      </c>
      <c r="B120" s="32" t="s">
        <v>134</v>
      </c>
      <c r="C120" s="16"/>
      <c r="D120" s="10"/>
      <c r="E120" s="10"/>
      <c r="F120" s="14"/>
      <c r="G120" s="15" t="s">
        <v>182</v>
      </c>
      <c r="H120" s="17">
        <v>8</v>
      </c>
      <c r="I120" s="15" t="s">
        <v>183</v>
      </c>
    </row>
    <row r="121" spans="1:9" s="44" customFormat="1" ht="47.25">
      <c r="A121" s="37" t="s">
        <v>137</v>
      </c>
      <c r="B121" s="32" t="s">
        <v>135</v>
      </c>
      <c r="C121" s="16"/>
      <c r="D121" s="10"/>
      <c r="E121" s="10"/>
      <c r="F121" s="14"/>
      <c r="G121" s="15" t="s">
        <v>182</v>
      </c>
      <c r="H121" s="17">
        <v>8</v>
      </c>
      <c r="I121" s="15" t="s">
        <v>183</v>
      </c>
    </row>
    <row r="122" spans="1:9" s="44" customFormat="1" ht="48" thickBot="1">
      <c r="A122" s="38" t="s">
        <v>137</v>
      </c>
      <c r="B122" s="72" t="s">
        <v>136</v>
      </c>
      <c r="C122" s="16"/>
      <c r="D122" s="11"/>
      <c r="E122" s="10"/>
      <c r="F122" s="14"/>
      <c r="G122" s="15" t="s">
        <v>16</v>
      </c>
      <c r="H122" s="17">
        <v>8</v>
      </c>
      <c r="I122" s="15" t="s">
        <v>183</v>
      </c>
    </row>
    <row r="123" spans="1:9" s="44" customFormat="1" ht="32.25" thickBot="1">
      <c r="A123" s="38" t="s">
        <v>202</v>
      </c>
      <c r="B123" s="72" t="s">
        <v>203</v>
      </c>
      <c r="C123" s="16"/>
      <c r="D123" s="11"/>
      <c r="E123" s="10"/>
      <c r="F123" s="14"/>
      <c r="G123" s="15"/>
      <c r="H123" s="17"/>
      <c r="I123" s="15"/>
    </row>
    <row r="124" spans="1:9" s="44" customFormat="1" ht="63.75" thickBot="1">
      <c r="A124" s="38" t="s">
        <v>202</v>
      </c>
      <c r="B124" s="72" t="s">
        <v>204</v>
      </c>
      <c r="C124" s="16"/>
      <c r="D124" s="11"/>
      <c r="E124" s="10"/>
      <c r="F124" s="14"/>
      <c r="G124" s="15"/>
      <c r="H124" s="17"/>
      <c r="I124" s="15"/>
    </row>
    <row r="125" spans="1:9" s="44" customFormat="1" ht="15.75">
      <c r="A125" s="81" t="s">
        <v>228</v>
      </c>
      <c r="B125" s="16"/>
      <c r="C125" s="23"/>
      <c r="D125" s="18"/>
      <c r="E125" s="19"/>
      <c r="F125" s="24"/>
      <c r="G125" s="20"/>
      <c r="H125" s="17"/>
      <c r="I125" s="20"/>
    </row>
    <row r="126" spans="1:9" s="44" customFormat="1" ht="31.5">
      <c r="A126" s="82" t="s">
        <v>216</v>
      </c>
      <c r="B126" s="16" t="s">
        <v>229</v>
      </c>
      <c r="C126" s="23"/>
      <c r="D126" s="18"/>
      <c r="E126" s="19"/>
      <c r="F126" s="24"/>
      <c r="G126" s="20"/>
      <c r="H126" s="17"/>
      <c r="I126" s="20"/>
    </row>
    <row r="127" spans="1:9" s="44" customFormat="1" ht="30">
      <c r="A127" s="88" t="s">
        <v>223</v>
      </c>
      <c r="B127" s="87" t="s">
        <v>224</v>
      </c>
      <c r="C127" s="23"/>
      <c r="D127" s="18"/>
      <c r="E127" s="19">
        <v>495</v>
      </c>
      <c r="F127" s="24">
        <v>5.5</v>
      </c>
      <c r="G127" s="20"/>
      <c r="H127" s="17"/>
      <c r="I127" s="20"/>
    </row>
    <row r="128" spans="1:9" s="44" customFormat="1" ht="60">
      <c r="A128" s="88" t="s">
        <v>225</v>
      </c>
      <c r="B128" s="87" t="s">
        <v>226</v>
      </c>
      <c r="C128" s="23"/>
      <c r="D128" s="18"/>
      <c r="E128" s="19">
        <v>90</v>
      </c>
      <c r="F128" s="24">
        <v>2.5</v>
      </c>
      <c r="G128" s="20"/>
      <c r="H128" s="17"/>
      <c r="I128" s="20"/>
    </row>
    <row r="129" spans="1:9" s="44" customFormat="1" ht="16.5" thickBot="1">
      <c r="A129" s="89" t="s">
        <v>202</v>
      </c>
      <c r="B129" s="72" t="s">
        <v>205</v>
      </c>
      <c r="C129" s="23"/>
      <c r="D129" s="18"/>
      <c r="E129" s="79">
        <v>150</v>
      </c>
      <c r="F129" s="80">
        <v>11.4</v>
      </c>
      <c r="G129" s="20"/>
      <c r="H129" s="17"/>
      <c r="I129" s="20"/>
    </row>
    <row r="130" spans="1:9" s="44" customFormat="1" ht="15.75">
      <c r="A130" s="86" t="s">
        <v>208</v>
      </c>
      <c r="B130" s="86" t="s">
        <v>209</v>
      </c>
      <c r="C130" s="23"/>
      <c r="D130" s="18"/>
      <c r="E130" s="19"/>
      <c r="F130" s="24"/>
      <c r="G130" s="20"/>
      <c r="H130" s="17"/>
      <c r="I130" s="20"/>
    </row>
    <row r="131" spans="1:9" s="44" customFormat="1" ht="31.5">
      <c r="A131" s="86" t="s">
        <v>210</v>
      </c>
      <c r="B131" s="86" t="s">
        <v>211</v>
      </c>
      <c r="C131" s="23"/>
      <c r="D131" s="18"/>
      <c r="E131" s="19"/>
      <c r="F131" s="24"/>
      <c r="G131" s="20"/>
      <c r="H131" s="17"/>
      <c r="I131" s="20"/>
    </row>
    <row r="132" spans="1:9" s="44" customFormat="1" ht="15.75">
      <c r="A132" s="90" t="s">
        <v>215</v>
      </c>
      <c r="B132" s="86" t="s">
        <v>188</v>
      </c>
      <c r="C132" s="23"/>
      <c r="D132" s="18"/>
      <c r="E132" s="19"/>
      <c r="F132" s="24"/>
      <c r="G132" s="20"/>
      <c r="H132" s="17"/>
      <c r="I132" s="20"/>
    </row>
    <row r="133" spans="1:9" s="44" customFormat="1" ht="15.75">
      <c r="A133" s="90" t="s">
        <v>216</v>
      </c>
      <c r="B133" s="86" t="s">
        <v>217</v>
      </c>
      <c r="C133" s="23"/>
      <c r="D133" s="18"/>
      <c r="E133" s="19"/>
      <c r="F133" s="24"/>
      <c r="G133" s="20"/>
      <c r="H133" s="17"/>
      <c r="I133" s="20"/>
    </row>
    <row r="134" spans="1:9" s="44" customFormat="1" ht="30">
      <c r="A134" s="90" t="s">
        <v>218</v>
      </c>
      <c r="B134" s="86" t="s">
        <v>114</v>
      </c>
      <c r="C134" s="23"/>
      <c r="D134" s="18"/>
      <c r="E134" s="19"/>
      <c r="F134" s="24"/>
      <c r="G134" s="20"/>
      <c r="H134" s="17"/>
      <c r="I134" s="20"/>
    </row>
    <row r="135" spans="1:9" s="44" customFormat="1" ht="15.75">
      <c r="A135" s="90" t="s">
        <v>219</v>
      </c>
      <c r="B135" s="86" t="s">
        <v>220</v>
      </c>
      <c r="C135" s="23"/>
      <c r="D135" s="18"/>
      <c r="E135" s="19"/>
      <c r="F135" s="24"/>
      <c r="G135" s="20"/>
      <c r="H135" s="17"/>
      <c r="I135" s="20"/>
    </row>
    <row r="136" spans="1:9" s="44" customFormat="1" ht="15.75" customHeight="1" thickBot="1">
      <c r="A136" s="38" t="s">
        <v>202</v>
      </c>
      <c r="B136" s="72" t="s">
        <v>205</v>
      </c>
      <c r="C136" s="91"/>
      <c r="D136" s="78"/>
      <c r="E136" s="79"/>
      <c r="F136" s="80"/>
      <c r="G136" s="73"/>
      <c r="H136" s="17"/>
      <c r="I136" s="73"/>
    </row>
    <row r="137" spans="1:40" s="62" customFormat="1" ht="16.5" thickBot="1">
      <c r="A137" s="98" t="s">
        <v>13</v>
      </c>
      <c r="B137" s="99"/>
      <c r="C137" s="67">
        <f>SUM(C75:C136)</f>
        <v>928</v>
      </c>
      <c r="D137" s="67">
        <f>SUM(D75:D136)</f>
        <v>89.6</v>
      </c>
      <c r="E137" s="67">
        <f>SUM(E75:E136)</f>
        <v>1727</v>
      </c>
      <c r="F137" s="67">
        <f>SUM(F75:F136)</f>
        <v>35.7</v>
      </c>
      <c r="G137" s="107"/>
      <c r="H137" s="108"/>
      <c r="I137" s="109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9" s="45" customFormat="1" ht="16.5" thickBot="1">
      <c r="A138" s="95"/>
      <c r="B138" s="96"/>
      <c r="C138" s="96"/>
      <c r="D138" s="96"/>
      <c r="E138" s="96"/>
      <c r="F138" s="96"/>
      <c r="G138" s="96"/>
      <c r="H138" s="96"/>
      <c r="I138" s="97"/>
    </row>
    <row r="139" spans="1:40" s="62" customFormat="1" ht="16.5" thickBot="1">
      <c r="A139" s="98" t="s">
        <v>12</v>
      </c>
      <c r="B139" s="99"/>
      <c r="C139" s="75">
        <f>SUM(C22,C28,C39,C43,C73,C137)</f>
        <v>2387</v>
      </c>
      <c r="D139" s="77">
        <f>SUM(D22,D28,D39,D43,D73,D137)</f>
        <v>135.3</v>
      </c>
      <c r="E139" s="77">
        <f>SUM(E22,E28,E39,E43,E73,E137)</f>
        <v>5170</v>
      </c>
      <c r="F139" s="76">
        <f>SUM(F22,F28,F39,F43,F73,F137)</f>
        <v>124.01</v>
      </c>
      <c r="G139" s="107"/>
      <c r="H139" s="108"/>
      <c r="I139" s="109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3:8" ht="15.75">
      <c r="C140" s="44"/>
      <c r="D140" s="44"/>
      <c r="E140" s="44"/>
      <c r="F140" s="44"/>
      <c r="H140" s="44"/>
    </row>
    <row r="141" spans="3:8" ht="15.75">
      <c r="C141" s="44"/>
      <c r="D141" s="44"/>
      <c r="E141" s="44"/>
      <c r="F141" s="44"/>
      <c r="H141" s="44"/>
    </row>
    <row r="142" spans="3:8" ht="15.75">
      <c r="C142" s="44"/>
      <c r="D142" s="44"/>
      <c r="E142" s="44"/>
      <c r="F142" s="44"/>
      <c r="H142" s="44"/>
    </row>
    <row r="143" spans="3:8" ht="15.75">
      <c r="C143" s="44"/>
      <c r="D143" s="44"/>
      <c r="E143" s="44"/>
      <c r="F143" s="44"/>
      <c r="H143" s="44"/>
    </row>
    <row r="144" spans="3:8" ht="15.75">
      <c r="C144" s="44"/>
      <c r="D144" s="44"/>
      <c r="E144" s="44"/>
      <c r="F144" s="44"/>
      <c r="H144" s="44"/>
    </row>
    <row r="145" spans="3:8" ht="15.75">
      <c r="C145" s="44"/>
      <c r="D145" s="44"/>
      <c r="E145" s="44"/>
      <c r="F145" s="44"/>
      <c r="H145" s="44"/>
    </row>
    <row r="146" spans="3:8" ht="15.75">
      <c r="C146" s="44"/>
      <c r="D146" s="44"/>
      <c r="E146" s="44"/>
      <c r="F146" s="44"/>
      <c r="H146" s="44"/>
    </row>
    <row r="147" spans="3:8" ht="15.75">
      <c r="C147" s="44"/>
      <c r="D147" s="44"/>
      <c r="E147" s="44"/>
      <c r="F147" s="44"/>
      <c r="H147" s="44"/>
    </row>
    <row r="148" spans="3:8" ht="15.75">
      <c r="C148" s="44"/>
      <c r="D148" s="44"/>
      <c r="E148" s="44"/>
      <c r="F148" s="44"/>
      <c r="H148" s="44"/>
    </row>
    <row r="149" spans="3:8" ht="15.75">
      <c r="C149" s="44"/>
      <c r="D149" s="44"/>
      <c r="E149" s="44"/>
      <c r="F149" s="44"/>
      <c r="H149" s="44"/>
    </row>
    <row r="150" spans="3:8" ht="15.75">
      <c r="C150" s="44"/>
      <c r="D150" s="44"/>
      <c r="E150" s="44"/>
      <c r="F150" s="44"/>
      <c r="H150" s="44"/>
    </row>
    <row r="151" spans="3:8" ht="15.75">
      <c r="C151" s="44"/>
      <c r="D151" s="44"/>
      <c r="E151" s="44"/>
      <c r="F151" s="44"/>
      <c r="H151" s="44"/>
    </row>
    <row r="152" spans="3:8" ht="15.75">
      <c r="C152" s="44"/>
      <c r="D152" s="44"/>
      <c r="E152" s="44"/>
      <c r="F152" s="44"/>
      <c r="H152" s="44"/>
    </row>
    <row r="153" spans="3:8" ht="15.75">
      <c r="C153" s="44"/>
      <c r="D153" s="44"/>
      <c r="E153" s="44"/>
      <c r="F153" s="44"/>
      <c r="H153" s="44"/>
    </row>
    <row r="154" spans="3:8" ht="15.75">
      <c r="C154" s="44"/>
      <c r="D154" s="44"/>
      <c r="E154" s="44"/>
      <c r="F154" s="44"/>
      <c r="H154" s="44"/>
    </row>
    <row r="155" spans="3:8" ht="15.75">
      <c r="C155" s="44"/>
      <c r="D155" s="44"/>
      <c r="E155" s="44"/>
      <c r="F155" s="44"/>
      <c r="H155" s="44"/>
    </row>
    <row r="156" spans="3:8" ht="15.75">
      <c r="C156" s="44"/>
      <c r="D156" s="44"/>
      <c r="E156" s="44"/>
      <c r="F156" s="44"/>
      <c r="H156" s="44"/>
    </row>
    <row r="157" spans="3:8" ht="15.75">
      <c r="C157" s="44"/>
      <c r="D157" s="44"/>
      <c r="E157" s="44"/>
      <c r="F157" s="44"/>
      <c r="H157" s="44"/>
    </row>
    <row r="158" spans="3:8" ht="15.75">
      <c r="C158" s="44"/>
      <c r="D158" s="44"/>
      <c r="E158" s="44"/>
      <c r="F158" s="44"/>
      <c r="H158" s="44"/>
    </row>
    <row r="159" spans="3:8" ht="15.75">
      <c r="C159" s="44"/>
      <c r="D159" s="44"/>
      <c r="E159" s="44"/>
      <c r="F159" s="44"/>
      <c r="H159" s="44"/>
    </row>
    <row r="160" spans="3:8" ht="15.75">
      <c r="C160" s="44"/>
      <c r="D160" s="44"/>
      <c r="E160" s="44"/>
      <c r="F160" s="44"/>
      <c r="H160" s="44"/>
    </row>
    <row r="161" spans="3:8" ht="15.75">
      <c r="C161" s="44"/>
      <c r="D161" s="44"/>
      <c r="E161" s="44"/>
      <c r="F161" s="44"/>
      <c r="H161" s="44"/>
    </row>
    <row r="162" spans="3:8" ht="15.75">
      <c r="C162" s="44"/>
      <c r="D162" s="44"/>
      <c r="E162" s="44"/>
      <c r="F162" s="44"/>
      <c r="H162" s="44"/>
    </row>
    <row r="163" spans="3:8" ht="15.75">
      <c r="C163" s="44"/>
      <c r="D163" s="44"/>
      <c r="E163" s="44"/>
      <c r="F163" s="44"/>
      <c r="H163" s="44"/>
    </row>
    <row r="164" spans="3:8" ht="15.75">
      <c r="C164" s="44"/>
      <c r="D164" s="44"/>
      <c r="E164" s="44"/>
      <c r="F164" s="44"/>
      <c r="H164" s="44"/>
    </row>
    <row r="165" spans="3:8" ht="15.75">
      <c r="C165" s="44"/>
      <c r="D165" s="44"/>
      <c r="E165" s="44"/>
      <c r="F165" s="44"/>
      <c r="H165" s="44"/>
    </row>
    <row r="166" spans="3:8" ht="15.75">
      <c r="C166" s="44"/>
      <c r="D166" s="44"/>
      <c r="E166" s="44"/>
      <c r="F166" s="44"/>
      <c r="H166" s="44"/>
    </row>
    <row r="167" spans="3:8" ht="15.75">
      <c r="C167" s="44"/>
      <c r="D167" s="44"/>
      <c r="E167" s="44"/>
      <c r="F167" s="44"/>
      <c r="H167" s="44"/>
    </row>
    <row r="168" spans="3:8" ht="15.75">
      <c r="C168" s="44"/>
      <c r="D168" s="44"/>
      <c r="E168" s="44"/>
      <c r="F168" s="44"/>
      <c r="H168" s="44"/>
    </row>
    <row r="169" spans="3:8" ht="15.75">
      <c r="C169" s="44"/>
      <c r="D169" s="44"/>
      <c r="E169" s="44"/>
      <c r="F169" s="44"/>
      <c r="H169" s="44"/>
    </row>
    <row r="170" spans="3:8" ht="15.75">
      <c r="C170" s="44"/>
      <c r="D170" s="44"/>
      <c r="E170" s="44"/>
      <c r="F170" s="44"/>
      <c r="H170" s="44"/>
    </row>
    <row r="171" spans="3:8" ht="15.75">
      <c r="C171" s="44"/>
      <c r="D171" s="44"/>
      <c r="E171" s="44"/>
      <c r="F171" s="44"/>
      <c r="H171" s="44"/>
    </row>
    <row r="172" spans="3:8" ht="15.75">
      <c r="C172" s="44"/>
      <c r="D172" s="44"/>
      <c r="E172" s="44"/>
      <c r="F172" s="44"/>
      <c r="H172" s="44"/>
    </row>
    <row r="173" spans="3:8" ht="15.75">
      <c r="C173" s="44"/>
      <c r="D173" s="44"/>
      <c r="E173" s="44"/>
      <c r="F173" s="44"/>
      <c r="H173" s="44"/>
    </row>
    <row r="174" spans="3:8" ht="15.75">
      <c r="C174" s="44"/>
      <c r="D174" s="44"/>
      <c r="E174" s="44"/>
      <c r="F174" s="44"/>
      <c r="H174" s="44"/>
    </row>
    <row r="175" spans="3:8" ht="15.75">
      <c r="C175" s="44"/>
      <c r="D175" s="44"/>
      <c r="E175" s="44"/>
      <c r="F175" s="44"/>
      <c r="H175" s="44"/>
    </row>
    <row r="176" spans="3:8" ht="15.75">
      <c r="C176" s="44"/>
      <c r="D176" s="44"/>
      <c r="E176" s="44"/>
      <c r="F176" s="44"/>
      <c r="H176" s="44"/>
    </row>
    <row r="177" spans="3:8" ht="15.75">
      <c r="C177" s="44"/>
      <c r="D177" s="44"/>
      <c r="E177" s="44"/>
      <c r="F177" s="44"/>
      <c r="H177" s="44"/>
    </row>
    <row r="178" spans="3:8" ht="15.75">
      <c r="C178" s="44"/>
      <c r="D178" s="44"/>
      <c r="E178" s="44"/>
      <c r="F178" s="44"/>
      <c r="H178" s="44"/>
    </row>
    <row r="179" spans="3:8" ht="15.75">
      <c r="C179" s="44"/>
      <c r="D179" s="44"/>
      <c r="E179" s="44"/>
      <c r="F179" s="44"/>
      <c r="H179" s="44"/>
    </row>
    <row r="180" spans="3:8" ht="15.75">
      <c r="C180" s="44"/>
      <c r="D180" s="44"/>
      <c r="E180" s="44"/>
      <c r="F180" s="44"/>
      <c r="H180" s="44"/>
    </row>
    <row r="181" spans="3:8" ht="15.75">
      <c r="C181" s="44"/>
      <c r="D181" s="44"/>
      <c r="E181" s="44"/>
      <c r="F181" s="44"/>
      <c r="H181" s="44"/>
    </row>
    <row r="182" spans="3:8" ht="15.75">
      <c r="C182" s="44"/>
      <c r="D182" s="44"/>
      <c r="E182" s="44"/>
      <c r="F182" s="44"/>
      <c r="H182" s="44"/>
    </row>
    <row r="183" spans="3:8" ht="15.75">
      <c r="C183" s="44"/>
      <c r="D183" s="44"/>
      <c r="E183" s="44"/>
      <c r="F183" s="44"/>
      <c r="H183" s="44"/>
    </row>
    <row r="184" spans="3:8" ht="15.75">
      <c r="C184" s="44"/>
      <c r="D184" s="44"/>
      <c r="E184" s="44"/>
      <c r="F184" s="44"/>
      <c r="H184" s="44"/>
    </row>
    <row r="185" spans="3:8" ht="15.75">
      <c r="C185" s="44"/>
      <c r="D185" s="44"/>
      <c r="E185" s="44"/>
      <c r="F185" s="44"/>
      <c r="H185" s="44"/>
    </row>
    <row r="186" spans="3:8" ht="15.75">
      <c r="C186" s="44"/>
      <c r="D186" s="44"/>
      <c r="E186" s="44"/>
      <c r="F186" s="44"/>
      <c r="H186" s="44"/>
    </row>
    <row r="187" spans="3:8" ht="15.75">
      <c r="C187" s="44"/>
      <c r="D187" s="44"/>
      <c r="E187" s="44"/>
      <c r="F187" s="44"/>
      <c r="H187" s="44"/>
    </row>
    <row r="188" spans="3:8" ht="15.75">
      <c r="C188" s="44"/>
      <c r="D188" s="44"/>
      <c r="E188" s="44"/>
      <c r="F188" s="44"/>
      <c r="H188" s="44"/>
    </row>
    <row r="189" spans="3:8" ht="15.75">
      <c r="C189" s="44"/>
      <c r="D189" s="44"/>
      <c r="E189" s="44"/>
      <c r="F189" s="44"/>
      <c r="H189" s="44"/>
    </row>
    <row r="190" spans="3:8" ht="15.75">
      <c r="C190" s="44"/>
      <c r="D190" s="44"/>
      <c r="E190" s="44"/>
      <c r="F190" s="44"/>
      <c r="H190" s="44"/>
    </row>
    <row r="191" spans="3:8" ht="15.75">
      <c r="C191" s="44"/>
      <c r="D191" s="44"/>
      <c r="E191" s="44"/>
      <c r="F191" s="44"/>
      <c r="H191" s="44"/>
    </row>
    <row r="192" spans="3:8" ht="15.75">
      <c r="C192" s="44"/>
      <c r="D192" s="44"/>
      <c r="E192" s="44"/>
      <c r="F192" s="44"/>
      <c r="H192" s="44"/>
    </row>
    <row r="193" spans="3:8" ht="15.75">
      <c r="C193" s="44"/>
      <c r="D193" s="44"/>
      <c r="E193" s="44"/>
      <c r="F193" s="44"/>
      <c r="H193" s="44"/>
    </row>
    <row r="194" spans="3:8" ht="15.75">
      <c r="C194" s="44"/>
      <c r="D194" s="44"/>
      <c r="E194" s="44"/>
      <c r="F194" s="44"/>
      <c r="H194" s="44"/>
    </row>
    <row r="195" spans="3:8" ht="15.75">
      <c r="C195" s="44"/>
      <c r="D195" s="44"/>
      <c r="E195" s="44"/>
      <c r="F195" s="44"/>
      <c r="H195" s="44"/>
    </row>
    <row r="196" spans="3:8" ht="15.75">
      <c r="C196" s="44"/>
      <c r="D196" s="44"/>
      <c r="E196" s="44"/>
      <c r="F196" s="44"/>
      <c r="H196" s="44"/>
    </row>
    <row r="197" spans="3:8" ht="15.75">
      <c r="C197" s="44"/>
      <c r="D197" s="44"/>
      <c r="E197" s="44"/>
      <c r="F197" s="44"/>
      <c r="H197" s="44"/>
    </row>
    <row r="198" spans="3:8" ht="15.75">
      <c r="C198" s="44"/>
      <c r="D198" s="44"/>
      <c r="E198" s="44"/>
      <c r="F198" s="44"/>
      <c r="H198" s="44"/>
    </row>
    <row r="199" spans="3:8" ht="15.75">
      <c r="C199" s="44"/>
      <c r="D199" s="44"/>
      <c r="E199" s="44"/>
      <c r="F199" s="44"/>
      <c r="H199" s="44"/>
    </row>
    <row r="200" spans="3:8" ht="15.75">
      <c r="C200" s="44"/>
      <c r="D200" s="44"/>
      <c r="E200" s="44"/>
      <c r="F200" s="44"/>
      <c r="H200" s="44"/>
    </row>
    <row r="201" spans="3:8" ht="15.75">
      <c r="C201" s="44"/>
      <c r="D201" s="44"/>
      <c r="E201" s="44"/>
      <c r="F201" s="44"/>
      <c r="H201" s="44"/>
    </row>
    <row r="202" spans="3:8" ht="15.75">
      <c r="C202" s="44"/>
      <c r="D202" s="44"/>
      <c r="E202" s="44"/>
      <c r="F202" s="44"/>
      <c r="H202" s="44"/>
    </row>
    <row r="203" spans="3:8" ht="15.75">
      <c r="C203" s="44"/>
      <c r="D203" s="44"/>
      <c r="E203" s="44"/>
      <c r="F203" s="44"/>
      <c r="H203" s="44"/>
    </row>
    <row r="204" spans="3:8" ht="15.75">
      <c r="C204" s="44"/>
      <c r="D204" s="44"/>
      <c r="E204" s="44"/>
      <c r="F204" s="44"/>
      <c r="H204" s="44"/>
    </row>
    <row r="205" spans="3:8" ht="15.75">
      <c r="C205" s="44"/>
      <c r="D205" s="44"/>
      <c r="E205" s="44"/>
      <c r="F205" s="44"/>
      <c r="H205" s="44"/>
    </row>
    <row r="206" spans="3:8" ht="15.75">
      <c r="C206" s="44"/>
      <c r="D206" s="44"/>
      <c r="E206" s="44"/>
      <c r="F206" s="44"/>
      <c r="H206" s="44"/>
    </row>
    <row r="207" spans="3:8" ht="15.75">
      <c r="C207" s="44"/>
      <c r="D207" s="44"/>
      <c r="E207" s="44"/>
      <c r="F207" s="44"/>
      <c r="H207" s="44"/>
    </row>
    <row r="208" spans="3:8" ht="15.75">
      <c r="C208" s="44"/>
      <c r="D208" s="44"/>
      <c r="E208" s="44"/>
      <c r="F208" s="44"/>
      <c r="H208" s="44"/>
    </row>
    <row r="209" spans="3:8" ht="15.75">
      <c r="C209" s="44"/>
      <c r="D209" s="44"/>
      <c r="E209" s="44"/>
      <c r="F209" s="44"/>
      <c r="H209" s="44"/>
    </row>
    <row r="210" spans="3:8" ht="15.75">
      <c r="C210" s="44"/>
      <c r="D210" s="44"/>
      <c r="E210" s="44"/>
      <c r="F210" s="44"/>
      <c r="H210" s="44"/>
    </row>
    <row r="211" spans="3:8" ht="15.75">
      <c r="C211" s="44"/>
      <c r="D211" s="44"/>
      <c r="E211" s="44"/>
      <c r="F211" s="44"/>
      <c r="H211" s="44"/>
    </row>
    <row r="212" spans="3:8" ht="15.75">
      <c r="C212" s="44"/>
      <c r="D212" s="44"/>
      <c r="E212" s="44"/>
      <c r="F212" s="44"/>
      <c r="H212" s="44"/>
    </row>
    <row r="213" spans="3:8" ht="15.75">
      <c r="C213" s="44"/>
      <c r="D213" s="44"/>
      <c r="E213" s="44"/>
      <c r="F213" s="44"/>
      <c r="H213" s="44"/>
    </row>
    <row r="214" spans="3:8" ht="15.75">
      <c r="C214" s="44"/>
      <c r="D214" s="44"/>
      <c r="E214" s="44"/>
      <c r="F214" s="44"/>
      <c r="H214" s="44"/>
    </row>
    <row r="215" spans="3:8" ht="15.75">
      <c r="C215" s="44"/>
      <c r="D215" s="44"/>
      <c r="E215" s="44"/>
      <c r="F215" s="44"/>
      <c r="H215" s="44"/>
    </row>
    <row r="216" spans="3:8" ht="15.75">
      <c r="C216" s="44"/>
      <c r="D216" s="44"/>
      <c r="E216" s="44"/>
      <c r="F216" s="44"/>
      <c r="H216" s="44"/>
    </row>
    <row r="217" spans="3:8" ht="15.75">
      <c r="C217" s="44"/>
      <c r="D217" s="44"/>
      <c r="E217" s="44"/>
      <c r="F217" s="44"/>
      <c r="H217" s="44"/>
    </row>
    <row r="218" spans="3:8" ht="15.75">
      <c r="C218" s="44"/>
      <c r="D218" s="44"/>
      <c r="E218" s="44"/>
      <c r="F218" s="44"/>
      <c r="H218" s="44"/>
    </row>
    <row r="219" spans="3:8" ht="15.75">
      <c r="C219" s="44"/>
      <c r="D219" s="44"/>
      <c r="E219" s="44"/>
      <c r="F219" s="44"/>
      <c r="H219" s="44"/>
    </row>
    <row r="220" spans="3:8" ht="15.75">
      <c r="C220" s="44"/>
      <c r="D220" s="44"/>
      <c r="E220" s="44"/>
      <c r="F220" s="44"/>
      <c r="H220" s="44"/>
    </row>
  </sheetData>
  <sheetProtection/>
  <mergeCells count="29">
    <mergeCell ref="I2:I4"/>
    <mergeCell ref="B23:B27"/>
    <mergeCell ref="A1:I1"/>
    <mergeCell ref="A2:A4"/>
    <mergeCell ref="A137:B137"/>
    <mergeCell ref="B29:B38"/>
    <mergeCell ref="A22:B22"/>
    <mergeCell ref="A28:B28"/>
    <mergeCell ref="B2:B4"/>
    <mergeCell ref="C3:D3"/>
    <mergeCell ref="C2:F2"/>
    <mergeCell ref="E3:F3"/>
    <mergeCell ref="A39:B39"/>
    <mergeCell ref="A43:B43"/>
    <mergeCell ref="A74:I74"/>
    <mergeCell ref="A73:B73"/>
    <mergeCell ref="B40:B42"/>
    <mergeCell ref="G2:G4"/>
    <mergeCell ref="G28:I28"/>
    <mergeCell ref="G39:I39"/>
    <mergeCell ref="G43:I43"/>
    <mergeCell ref="G73:I73"/>
    <mergeCell ref="G137:I137"/>
    <mergeCell ref="A138:I138"/>
    <mergeCell ref="A139:B139"/>
    <mergeCell ref="H2:H4"/>
    <mergeCell ref="B5:B21"/>
    <mergeCell ref="G139:I139"/>
    <mergeCell ref="G22:I22"/>
  </mergeCells>
  <printOptions/>
  <pageMargins left="0.57" right="0.08" top="0.33" bottom="0.38" header="0.32" footer="0.4"/>
  <pageSetup horizontalDpi="300" verticalDpi="300" orientation="landscape" paperSize="9" scale="70" r:id="rId1"/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lab20</dc:creator>
  <cp:keywords/>
  <dc:description/>
  <cp:lastModifiedBy>ADMIN</cp:lastModifiedBy>
  <cp:lastPrinted>2012-06-12T10:53:06Z</cp:lastPrinted>
  <dcterms:created xsi:type="dcterms:W3CDTF">2010-06-15T05:05:27Z</dcterms:created>
  <dcterms:modified xsi:type="dcterms:W3CDTF">2014-01-15T08:57:37Z</dcterms:modified>
  <cp:category/>
  <cp:version/>
  <cp:contentType/>
  <cp:contentStatus/>
</cp:coreProperties>
</file>